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<sst xmlns="http://schemas.openxmlformats.org/spreadsheetml/2006/main" count="55" uniqueCount="33">
  <si>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</si>
  <si>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</si>
  <si>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</si>
  <si>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</si>
  <si>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</si>
  <si>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</si>
  <si>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</si>
  <si>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</si>
  <si>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</si>
  <si>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</si>
  <si>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</si>
  <si>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</si>
  <si>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</si>
  <si>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</si>
  <si>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</si>
  <si>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</si>
  <si>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Субсидии      бюджетам сельских поселений Большесельского муниципального района  на 2016 год</t>
  </si>
  <si>
    <t>2016 год</t>
  </si>
  <si>
    <t>Субсидия  на проведение капитального ремонта муниципальных учреждений культуры</t>
  </si>
  <si>
    <t>Большесельское  сельское  поселение</t>
  </si>
  <si>
    <t xml:space="preserve">Субсидия на  капитальный ремонт, ремонт дворовых территорий многоквартирных домов, проездов к дворовым  территориям многовкартирных домов  населенных пунктов </t>
  </si>
  <si>
    <t>Вареговское сельское  поселений</t>
  </si>
  <si>
    <t>1.</t>
  </si>
  <si>
    <t>2.</t>
  </si>
  <si>
    <t>Субсидия  на  финансирование дорожного хозяйства</t>
  </si>
  <si>
    <t>3.</t>
  </si>
  <si>
    <t>4.</t>
  </si>
  <si>
    <t>Субсидия на  благоустройство населенных пунктов Ярославской области</t>
  </si>
  <si>
    <t xml:space="preserve">5. </t>
  </si>
  <si>
    <t>Субсидия на переселение граждан из  жилищного фонда, признанного непригодным для проживания, и (или) жилищного фонда с высоким уровнем износа</t>
  </si>
  <si>
    <t>6.</t>
  </si>
  <si>
    <t>Субсидия на государственную поддержку молодых семей Ярославской области в приобретении (строительстве) жилья</t>
  </si>
  <si>
    <t>Приложение № 13  к Решению Собрания Представителей от 28.04.2016  г.  №180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</si>
</sst>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2" max="2" width="70.25390625" style="0" customWidth="1"/>
    <col min="3" max="3" width="18.125" style="0" customWidth="1"/>
    <col min="5" max="5" width="12.625" style="0" customWidth="1"/>
  </cols>
  <sheetData>
    <row r="1" ht="54.75" customHeight="1">
      <c r="C1" s="1" t="s">
        <v>32</v>
      </c>
    </row>
    <row r="2" spans="1:3" ht="30" customHeight="1">
      <c r="A2" s="17" t="s">
        <v>16</v>
      </c>
      <c r="B2" s="17"/>
      <c r="C2" s="17"/>
    </row>
    <row r="3" spans="1:3" ht="15.75">
      <c r="A3" s="13"/>
      <c r="B3" s="14" t="s">
        <v>0</v>
      </c>
      <c r="C3" s="12" t="s">
        <v>17</v>
      </c>
    </row>
    <row r="4" spans="1:3" ht="15.75">
      <c r="A4" s="13"/>
      <c r="B4" s="14"/>
      <c r="C4" s="12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5"/>
      <c r="B27" s="16" t="s">
        <v>13</v>
      </c>
      <c r="C27" s="4"/>
    </row>
    <row r="28" spans="1:3" ht="12.75" hidden="1">
      <c r="A28" s="15"/>
      <c r="B28" s="16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36" customHeight="1">
      <c r="A32" s="7" t="s">
        <v>22</v>
      </c>
      <c r="B32" s="3" t="s">
        <v>18</v>
      </c>
      <c r="C32" s="4">
        <f>C33</f>
        <v>1900000</v>
      </c>
    </row>
    <row r="33" spans="1:3" ht="12.75">
      <c r="A33" s="5"/>
      <c r="B33" s="2" t="s">
        <v>19</v>
      </c>
      <c r="C33" s="6">
        <v>1900000</v>
      </c>
    </row>
    <row r="34" spans="1:3" ht="38.25">
      <c r="A34" s="7" t="s">
        <v>23</v>
      </c>
      <c r="B34" s="3" t="s">
        <v>20</v>
      </c>
      <c r="C34" s="4">
        <f>C35+C36</f>
        <v>3747000</v>
      </c>
    </row>
    <row r="35" spans="1:3" ht="12.75">
      <c r="A35" s="5"/>
      <c r="B35" s="2" t="s">
        <v>19</v>
      </c>
      <c r="C35" s="6">
        <v>2945438</v>
      </c>
    </row>
    <row r="36" spans="1:3" ht="12.75">
      <c r="A36" s="5"/>
      <c r="B36" s="2" t="s">
        <v>21</v>
      </c>
      <c r="C36" s="6">
        <v>801562</v>
      </c>
    </row>
    <row r="37" spans="1:3" ht="12.75">
      <c r="A37" s="7" t="s">
        <v>25</v>
      </c>
      <c r="B37" s="3" t="s">
        <v>24</v>
      </c>
      <c r="C37" s="4">
        <f>C38</f>
        <v>11996394.6</v>
      </c>
    </row>
    <row r="38" spans="1:3" ht="12.75">
      <c r="A38" s="5"/>
      <c r="B38" s="2" t="s">
        <v>19</v>
      </c>
      <c r="C38" s="6">
        <v>11996394.6</v>
      </c>
    </row>
    <row r="39" spans="1:3" ht="12.75">
      <c r="A39" s="7" t="s">
        <v>26</v>
      </c>
      <c r="B39" s="3" t="s">
        <v>27</v>
      </c>
      <c r="C39" s="4">
        <f>C40+C41+C42</f>
        <v>2698000</v>
      </c>
    </row>
    <row r="40" spans="1:3" ht="12.75">
      <c r="A40" s="5"/>
      <c r="B40" s="2" t="s">
        <v>19</v>
      </c>
      <c r="C40" s="6">
        <v>2198000</v>
      </c>
    </row>
    <row r="41" spans="1:3" ht="12.75">
      <c r="A41" s="5"/>
      <c r="B41" s="2" t="s">
        <v>3</v>
      </c>
      <c r="C41" s="6">
        <v>250000</v>
      </c>
    </row>
    <row r="42" spans="1:3" ht="12.75">
      <c r="A42" s="5"/>
      <c r="B42" s="2" t="s">
        <v>21</v>
      </c>
      <c r="C42" s="6">
        <v>250000</v>
      </c>
    </row>
    <row r="43" spans="1:3" ht="38.25">
      <c r="A43" s="7" t="s">
        <v>28</v>
      </c>
      <c r="B43" s="3" t="s">
        <v>29</v>
      </c>
      <c r="C43" s="4">
        <f>C44</f>
        <v>3514632</v>
      </c>
    </row>
    <row r="44" spans="1:3" ht="12.75">
      <c r="A44" s="5"/>
      <c r="B44" s="2" t="s">
        <v>21</v>
      </c>
      <c r="C44" s="6">
        <v>3514632</v>
      </c>
    </row>
    <row r="45" spans="1:3" ht="25.5">
      <c r="A45" s="7" t="s">
        <v>30</v>
      </c>
      <c r="B45" s="3" t="s">
        <v>31</v>
      </c>
      <c r="C45" s="4">
        <f>C46+C47</f>
        <v>500000</v>
      </c>
    </row>
    <row r="46" spans="1:3" ht="12.75">
      <c r="A46" s="5"/>
      <c r="B46" s="2" t="s">
        <v>19</v>
      </c>
      <c r="C46" s="6">
        <v>250000</v>
      </c>
    </row>
    <row r="47" spans="1:3" ht="12.75">
      <c r="A47" s="5"/>
      <c r="B47" s="2" t="s">
        <v>3</v>
      </c>
      <c r="C47" s="6">
        <v>250000</v>
      </c>
    </row>
    <row r="48" spans="1:3" ht="15.75">
      <c r="A48" s="5"/>
      <c r="B48" s="9" t="s">
        <v>14</v>
      </c>
      <c r="C48" s="10">
        <f>C32+C34+C37+C39+C43+C45</f>
        <v>24356026.6</v>
      </c>
    </row>
    <row r="52" ht="15.75">
      <c r="B52" s="11" t="s">
        <v>15</v>
      </c>
    </row>
    <row r="53" ht="12" customHeight="1"/>
    <row r="54" ht="12.75" hidden="1">
      <c r="C54" t="e">
        <f>#REF!+#REF!+C6+C8+C12+C14+C18+C22+C29+C33+#REF!+C26</f>
        <v>#REF!</v>
      </c>
    </row>
    <row r="55" spans="3:4" ht="12.75" hidden="1">
      <c r="C55" t="e">
        <f>#REF!+C9+C19+C23+C30+#REF!+C15</f>
        <v>#REF!</v>
      </c>
      <c r="D55" t="e">
        <f>C54+C55+C56</f>
        <v>#REF!</v>
      </c>
    </row>
    <row r="56" ht="12.75" hidden="1">
      <c r="C56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2016-02-26T10:42:52Z</cp:lastPrinted>
  <dcterms:created xsi:type="dcterms:W3CDTF">2010-05-11T06:19:26Z</dcterms:created>
  <dcterms:modified xsi:type="dcterms:W3CDTF">2016-04-29T07:46:47Z</dcterms:modified>
  <cp:category/>
  <cp:version/>
  <cp:contentType/>
  <cp:contentStatus/>
</cp:coreProperties>
</file>