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Финансовые результаты" sheetId="1" r:id="rId1"/>
    <sheet name="Табл консолидируемых расчетов" sheetId="2" r:id="rId2"/>
  </sheets>
  <definedNames>
    <definedName name="__bookmark_1">'Финансовые результаты'!$A$1:$N$10</definedName>
    <definedName name="__bookmark_2">'Финансовые результаты'!$A$11:$N$82</definedName>
    <definedName name="__bookmark_3">'Финансовые результаты'!$A$83:$N$84</definedName>
  </definedNames>
  <calcPr fullCalcOnLoad="1"/>
</workbook>
</file>

<file path=xl/sharedStrings.xml><?xml version="1.0" encoding="utf-8"?>
<sst xmlns="http://schemas.openxmlformats.org/spreadsheetml/2006/main" count="221" uniqueCount="143">
  <si>
    <t>КОНСОЛИДИРОВАННЫЙ ОТЧЕТ О ФИНАНСОВЫХ РЕЗУЛЬТАТАХ ДЕЯТЕЛЬНОСТИ</t>
  </si>
  <si>
    <t>КОДЫ</t>
  </si>
  <si>
    <t>Форма по ОКУД</t>
  </si>
  <si>
    <t>0503321</t>
  </si>
  <si>
    <t>Дата</t>
  </si>
  <si>
    <t>по ОКПО</t>
  </si>
  <si>
    <t>02298481</t>
  </si>
  <si>
    <t>по ОКАТО</t>
  </si>
  <si>
    <t>78203000</t>
  </si>
  <si>
    <t>Периодичность: годовая</t>
  </si>
  <si>
    <t>Единица измерения: руб</t>
  </si>
  <si>
    <t>по ОКЕИ</t>
  </si>
  <si>
    <t>383</t>
  </si>
  <si>
    <t>Наименование показателя</t>
  </si>
  <si>
    <t>Код
стро-
ки</t>
  </si>
  <si>
    <t>Код
по
КОСГУ</t>
  </si>
  <si>
    <t>Консолиди-
рованный
бюджет
субъекта
Российской
Федерации и
территориаль-
ного государ-
ственного
внебюджет-
ного фонда</t>
  </si>
  <si>
    <t>Суммы,
подлежащие
исключению
в рамках
консолиди-
рованного
бюджета
субъекта
Российской
Федерации
и бюджета
территориаль-
ного государ-
ственного
внебюджет-
ного фонда</t>
  </si>
  <si>
    <t>Консолидиро-
ванный бюджет субъекта Российской Федерации</t>
  </si>
  <si>
    <t>Суммы, подлежащие исключению в рамках
консолиди
рованного бюджета субъекта Российской Федерации</t>
  </si>
  <si>
    <t>Бюджет субъекта Российской Федерации</t>
  </si>
  <si>
    <t>Бюджеты
внутри-
городских
муниципаль-
ных
образований
городов
федераль-
ного значения
Москвы и
Санкт-Петербурга</t>
  </si>
  <si>
    <t>Бюджеты городских округов</t>
  </si>
  <si>
    <t>Бюджеты
муниципаль-
ных районов</t>
  </si>
  <si>
    <t>Бюджеты городских
и сельских поселений</t>
  </si>
  <si>
    <t>Бюджет
террито-
риального
государ-
ственного
внебюджет-
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</si>
  <si>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</si>
  <si>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</si>
  <si>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</si>
  <si>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</si>
  <si>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</si>
  <si>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</si>
  <si>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</si>
  <si>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</si>
  <si>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</si>
  <si>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</si>
  <si>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</si>
  <si>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</si>
  <si>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</si>
  <si>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Налоговые доходы</t>
  </si>
  <si>
    <t>Доходы от собственности</t>
  </si>
  <si>
    <t>Доходы от оказания платных услуг (работ)</t>
  </si>
  <si>
    <t>Суммы принудительного изъятия</t>
  </si>
  <si>
    <t>Безвозмездные поступления от бюджетов</t>
  </si>
  <si>
    <t>- поступления от других бюджетов бюджетной системы Российской Федерации</t>
  </si>
  <si>
    <t>Доходы от операций с активами</t>
  </si>
  <si>
    <t>- доходы от реализации активов</t>
  </si>
  <si>
    <t>- чрезвычайные доходы от операций с активами</t>
  </si>
  <si>
    <t>Прочие доходы</t>
  </si>
  <si>
    <t>Оплата труда и начисления на выплаты по оплате труда</t>
  </si>
  <si>
    <t>- заработная плата</t>
  </si>
  <si>
    <t>- прочие выплаты</t>
  </si>
  <si>
    <t>- начисления на выплаты по оплате труда</t>
  </si>
  <si>
    <t>Приобретение работ, услуг</t>
  </si>
  <si>
    <t>- услуги связи</t>
  </si>
  <si>
    <t>- транспортные услуги</t>
  </si>
  <si>
    <t>- коммунальные услуги</t>
  </si>
  <si>
    <t>- работы, услуги по содержанию имущества</t>
  </si>
  <si>
    <t>- прочие работы, услуги</t>
  </si>
  <si>
    <t>Обслуживание государственного (муниципального) долга</t>
  </si>
  <si>
    <t>Безвозмездные перечисления организациям</t>
  </si>
  <si>
    <t>- безвозмездные перечисления государственным и муниципальным организациям</t>
  </si>
  <si>
    <t>- 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</si>
  <si>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</si>
  <si>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- перечисления другим бюджетам бюджетной системы Российской Федерации</t>
  </si>
  <si>
    <t>Социальное обеспечение</t>
  </si>
  <si>
    <t>- пособия по социальной помощи населению</t>
  </si>
  <si>
    <t>- социальные пособия, выплачиваемые организациями сектора государственного управления</t>
  </si>
  <si>
    <t>Расходы по операциям с активами</t>
  </si>
  <si>
    <t>- амортизация основных средств и нематериальных активов</t>
  </si>
  <si>
    <t>- расходование материальных запасов</t>
  </si>
  <si>
    <t>- чрезвычайные расходы по операциям с активами</t>
  </si>
  <si>
    <t>Прочие расходы</t>
  </si>
  <si>
    <t>Операционный результат до налогообложения (стр.010 - стр.150)</t>
  </si>
  <si>
    <t>Чистое поступление основных средств</t>
  </si>
  <si>
    <t>- увеличение стоимости основных средств</t>
  </si>
  <si>
    <t>- уменьшение стоимости основных средств</t>
  </si>
  <si>
    <t>Чистое поступление нематериальных активов</t>
  </si>
  <si>
    <t>Чистое поступление непроизведенных активов</t>
  </si>
  <si>
    <t>- увеличение стоимости непроизведенных активов</t>
  </si>
  <si>
    <t>- уменьшение стоимости непроизведенных активов</t>
  </si>
  <si>
    <t>Чистое поступление материальных запасов</t>
  </si>
  <si>
    <t>- увеличение стоимости материальных запасов</t>
  </si>
  <si>
    <t>- уменьшение стоимости материальных запасов</t>
  </si>
  <si>
    <t>Чистое изменение затрат на изготовление готовой продукции, выполнение работ, услуг</t>
  </si>
  <si>
    <t>Чистое поступление средств на счета бюджетов</t>
  </si>
  <si>
    <t>- поступление на счета бюджетов</t>
  </si>
  <si>
    <t>- выбытия со счетов бюджетов</t>
  </si>
  <si>
    <t>Чистое поступление ценных бумаг, кроме акций</t>
  </si>
  <si>
    <t>Чистое поступление акций и иных форм участия в капитале</t>
  </si>
  <si>
    <t>- увеличение стоимости акций и иных форм участия в капитале</t>
  </si>
  <si>
    <t>Чистое предоставление бюджетных кредитов</t>
  </si>
  <si>
    <t>Чистое поступление иных финансовых активов</t>
  </si>
  <si>
    <t>Чистое увеличение дебиторской задолженности (кроме бюджетных кредитов)</t>
  </si>
  <si>
    <t>- увеличение прочей дебиторской задолженности</t>
  </si>
  <si>
    <t>- уменьшение прочей дебиторской задолженности</t>
  </si>
  <si>
    <t>Чистое увеличение задолженности по внутреннему государственному (муниципальному) долгу</t>
  </si>
  <si>
    <t>Чистое увеличение задолженности по внешнему государственному долгу</t>
  </si>
  <si>
    <t>Чистое увеличение прочей кредиторской задолженности</t>
  </si>
  <si>
    <t>- увеличение прочей кредиторской задолженности</t>
  </si>
  <si>
    <t>- уменьшение прочей кредиторской задолженности</t>
  </si>
  <si>
    <t>Руководитель</t>
  </si>
  <si>
    <t>Лыкова Вера Васильевна</t>
  </si>
  <si>
    <t>Главный бухгалтер</t>
  </si>
  <si>
    <t>Баринкова Анастасия Викторовна</t>
  </si>
  <si>
    <t>(подпись)</t>
  </si>
  <si>
    <t>(расшифровка подписи)</t>
  </si>
  <si>
    <t>Таблица консолидируемых расчетов</t>
  </si>
  <si>
    <t>Выбытия</t>
  </si>
  <si>
    <t>Поступления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</si>
  <si>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</si>
  <si>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</si>
  <si>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</si>
  <si>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</si>
  <si>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муниципаль-
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</si>
  <si>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</si>
  <si>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</si>
  <si>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ИТОГО:</t>
  </si>
  <si>
    <t>900</t>
  </si>
  <si>
    <t>0,00</t>
  </si>
  <si>
    <t>18 306 214,75</t>
  </si>
  <si>
    <t>111 972 391,47</t>
  </si>
  <si>
    <t>130 278 606,22</t>
  </si>
  <si>
    <t>910</t>
  </si>
  <si>
    <t>920</t>
  </si>
  <si>
    <t>930</t>
  </si>
  <si>
    <t>бюджеты муниципальных районов</t>
  </si>
  <si>
    <t>940</t>
  </si>
  <si>
    <t>перечисления другим бюджетам бюджетной системы Российской Федерации</t>
  </si>
  <si>
    <t>942</t>
  </si>
  <si>
    <t>950</t>
  </si>
  <si>
    <t>952</t>
  </si>
  <si>
    <t>960</t>
  </si>
  <si>
    <r>
      <t xml:space="preserve">Наименование финансового органа: </t>
    </r>
    <r>
      <rPr>
        <u val="single"/>
        <sz val="10"/>
        <color indexed="8"/>
        <rFont val="Arial"/>
        <family val="2"/>
      </rPr>
      <t>Финансовое управление администрации Большесельского муниципального района</t>
    </r>
  </si>
  <si>
    <r>
      <t xml:space="preserve">Наименование бюджета: </t>
    </r>
    <r>
      <rPr>
        <u val="single"/>
        <sz val="10"/>
        <color indexed="8"/>
        <rFont val="Arial"/>
        <family val="2"/>
      </rPr>
      <t>Бюджет Большесельского муниципального района</t>
    </r>
  </si>
  <si>
    <t>04 февраля 2014</t>
  </si>
  <si>
    <r>
      <t>   </t>
    </r>
    <r>
      <rPr>
        <b/>
        <sz val="10"/>
        <color indexed="8"/>
        <rFont val="Arial"/>
        <family val="2"/>
      </rPr>
      <t>Доходы</t>
    </r>
    <r>
      <rPr>
        <sz val="10"/>
        <color indexed="8"/>
        <rFont val="Arial"/>
        <family val="2"/>
      </rPr>
      <t xml:space="preserve"> (стр. 020 + стр. 030 + стр. 040 + стр. 050 + стр. 060 + стр. 080 + стр. 090 + стр. 100 + стр. 110)</t>
    </r>
  </si>
  <si>
    <r>
      <t>   </t>
    </r>
    <r>
      <rPr>
        <b/>
        <sz val="10"/>
        <color indexed="8"/>
        <rFont val="Arial"/>
        <family val="2"/>
      </rPr>
      <t>Расходы</t>
    </r>
    <r>
      <rPr>
        <sz val="10"/>
        <color indexed="8"/>
        <rFont val="Arial"/>
        <family val="2"/>
      </rPr>
      <t xml:space="preserve"> (стр. 160 + стр. 170 + стр. 190 + стр. 210 + стр. 230 + стр. 240 + стр. 260 + стр. 270 + стр. 280)</t>
    </r>
  </si>
  <si>
    <r>
      <t>   </t>
    </r>
    <r>
      <rPr>
        <b/>
        <sz val="10"/>
        <color indexed="8"/>
        <rFont val="Arial"/>
        <family val="2"/>
      </rPr>
      <t>Чистый операционный результат</t>
    </r>
    <r>
      <rPr>
        <sz val="10"/>
        <color indexed="8"/>
        <rFont val="Arial"/>
        <family val="2"/>
      </rPr>
      <t xml:space="preserve"> (стр. 291 - стр. 292); (стр. 310 + стр. 380)</t>
    </r>
  </si>
  <si>
    <r>
      <t>   </t>
    </r>
    <r>
      <rPr>
        <b/>
        <sz val="10"/>
        <color indexed="8"/>
        <rFont val="Arial"/>
        <family val="2"/>
      </rPr>
      <t>Операции с нефинансовыми активами</t>
    </r>
    <r>
      <rPr>
        <sz val="10"/>
        <color indexed="8"/>
        <rFont val="Arial"/>
        <family val="2"/>
      </rPr>
      <t xml:space="preserve"> (стр.320 + стр.330 + стр.350 + стр.360 + стр.370)</t>
    </r>
  </si>
  <si>
    <r>
      <t>   </t>
    </r>
    <r>
      <rPr>
        <b/>
        <sz val="10"/>
        <color indexed="8"/>
        <rFont val="Arial"/>
        <family val="2"/>
      </rPr>
      <t>Операции с финансовыми активами и обязательствами</t>
    </r>
    <r>
      <rPr>
        <sz val="10"/>
        <color indexed="8"/>
        <rFont val="Arial"/>
        <family val="2"/>
      </rPr>
      <t xml:space="preserve"> (стр. 390 - стр. 510)</t>
    </r>
  </si>
  <si>
    <r>
      <t>   </t>
    </r>
    <r>
      <rPr>
        <b/>
        <sz val="10"/>
        <color indexed="8"/>
        <rFont val="Arial"/>
        <family val="2"/>
      </rPr>
      <t>Операции с финансовыми активами</t>
    </r>
    <r>
      <rPr>
        <sz val="10"/>
        <color indexed="8"/>
        <rFont val="Arial"/>
        <family val="2"/>
      </rPr>
      <t xml:space="preserve"> (стр. 410 + стр. 420 + стр. 440 + стр. 460 + стр. 470 + стр. 480)</t>
    </r>
  </si>
  <si>
    <r>
      <t>   </t>
    </r>
    <r>
      <rPr>
        <b/>
        <sz val="10"/>
        <color indexed="8"/>
        <rFont val="Arial"/>
        <family val="2"/>
      </rPr>
      <t>Операции с обязательствами</t>
    </r>
    <r>
      <rPr>
        <sz val="10"/>
        <color indexed="8"/>
        <rFont val="Arial"/>
        <family val="2"/>
      </rPr>
      <t xml:space="preserve"> (стр. 520 + стр. 530 + стр. 540)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</si>
</sst>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&quot;###,##0.00"/>
    <numFmt numFmtId="173" formatCode="\н\а\ [$-FC19]dd\ mmmm\ yyyy\ \г\."/>
    <numFmt numFmtId="174" formatCode="dd\.mm\.yyyy"/>
    <numFmt numFmtId="175" formatCode="&quot;&quot;#000"/>
  </numFmts>
  <fonts count="44">
    <font>
      <sz val="10"/>
      <name val="Arial"/>
      <family val="0"/>
    </font>
    <font>
      <sz val="7"/>
      <color indexed="8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2" fontId="1" fillId="0" borderId="0" xfId="0" applyNumberFormat="1" applyFont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right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left" wrapText="1"/>
    </xf>
    <xf numFmtId="172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2" fontId="6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/>
    </xf>
    <xf numFmtId="172" fontId="6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72" fontId="6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172" fontId="4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172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 horizontal="left" vertical="top" wrapText="1"/>
    </xf>
    <xf numFmtId="172" fontId="4" fillId="0" borderId="0" xfId="0" applyNumberFormat="1" applyFont="1" applyAlignment="1">
      <alignment horizontal="right" vertical="center" wrapText="1"/>
    </xf>
    <xf numFmtId="173" fontId="4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wrapText="1"/>
    </xf>
    <xf numFmtId="172" fontId="1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/>
    </xf>
    <xf numFmtId="172" fontId="3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textRotation="90" wrapText="1"/>
    </xf>
    <xf numFmtId="172" fontId="4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2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left" vertical="top" wrapText="1"/>
    </xf>
    <xf numFmtId="0" fontId="0" fillId="0" borderId="17" xfId="0" applyFont="1" applyBorder="1" applyAlignment="1">
      <alignment horizontal="left"/>
    </xf>
    <xf numFmtId="175" fontId="4" fillId="0" borderId="18" xfId="0" applyNumberFormat="1" applyFont="1" applyBorder="1" applyAlignment="1">
      <alignment horizontal="center" wrapText="1"/>
    </xf>
    <xf numFmtId="175" fontId="4" fillId="0" borderId="19" xfId="0" applyNumberFormat="1" applyFont="1" applyBorder="1" applyAlignment="1">
      <alignment horizontal="center" wrapText="1"/>
    </xf>
    <xf numFmtId="172" fontId="4" fillId="0" borderId="19" xfId="0" applyNumberFormat="1" applyFont="1" applyBorder="1" applyAlignment="1">
      <alignment horizontal="right" wrapText="1"/>
    </xf>
    <xf numFmtId="172" fontId="4" fillId="0" borderId="20" xfId="0" applyNumberFormat="1" applyFont="1" applyBorder="1" applyAlignment="1">
      <alignment horizontal="right" wrapText="1"/>
    </xf>
    <xf numFmtId="172" fontId="4" fillId="0" borderId="16" xfId="0" applyNumberFormat="1" applyFont="1" applyBorder="1" applyAlignment="1">
      <alignment horizontal="left" wrapText="1"/>
    </xf>
    <xf numFmtId="0" fontId="0" fillId="0" borderId="17" xfId="0" applyFont="1" applyBorder="1" applyAlignment="1">
      <alignment/>
    </xf>
    <xf numFmtId="172" fontId="4" fillId="0" borderId="19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horizontal="left" wrapText="1"/>
    </xf>
    <xf numFmtId="172" fontId="4" fillId="0" borderId="0" xfId="0" applyNumberFormat="1" applyFont="1" applyAlignment="1">
      <alignment horizontal="right" wrapText="1"/>
    </xf>
    <xf numFmtId="172" fontId="4" fillId="0" borderId="21" xfId="0" applyNumberFormat="1" applyFont="1" applyBorder="1" applyAlignment="1">
      <alignment horizontal="center" vertical="top" wrapText="1"/>
    </xf>
    <xf numFmtId="172" fontId="4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172" fontId="4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172" fontId="4" fillId="0" borderId="22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172" fontId="4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172" fontId="4" fillId="0" borderId="27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25" fillId="0" borderId="28" xfId="0" applyNumberFormat="1" applyFont="1" applyBorder="1" applyAlignment="1">
      <alignment horizontal="left" wrapText="1"/>
    </xf>
    <xf numFmtId="0" fontId="0" fillId="0" borderId="29" xfId="0" applyFont="1" applyBorder="1" applyAlignment="1">
      <alignment/>
    </xf>
    <xf numFmtId="172" fontId="4" fillId="0" borderId="30" xfId="0" applyNumberFormat="1" applyFont="1" applyBorder="1" applyAlignment="1">
      <alignment horizontal="center" wrapText="1"/>
    </xf>
    <xf numFmtId="172" fontId="4" fillId="0" borderId="28" xfId="0" applyNumberFormat="1" applyFont="1" applyBorder="1" applyAlignment="1">
      <alignment horizontal="right" wrapText="1"/>
    </xf>
    <xf numFmtId="172" fontId="26" fillId="0" borderId="28" xfId="0" applyNumberFormat="1" applyFont="1" applyBorder="1" applyAlignment="1">
      <alignment horizontal="left" wrapText="1"/>
    </xf>
    <xf numFmtId="172" fontId="4" fillId="0" borderId="28" xfId="0" applyNumberFormat="1" applyFont="1" applyBorder="1" applyAlignment="1">
      <alignment horizontal="left" wrapText="1"/>
    </xf>
    <xf numFmtId="172" fontId="4" fillId="0" borderId="29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B61">
      <selection activeCell="E73" sqref="E73"/>
    </sheetView>
  </sheetViews>
  <sheetFormatPr defaultColWidth="9.140625" defaultRowHeight="12.75"/>
  <cols>
    <col min="1" max="1" width="16.421875" style="0" customWidth="1"/>
    <col min="2" max="2" width="39.28125" style="0" customWidth="1"/>
    <col min="3" max="3" width="7.140625" style="0" customWidth="1"/>
    <col min="4" max="4" width="5.00390625" style="0" customWidth="1"/>
    <col min="5" max="5" width="18.140625" style="0" customWidth="1"/>
    <col min="6" max="6" width="7.421875" style="0" customWidth="1"/>
    <col min="7" max="7" width="19.57421875" style="0" customWidth="1"/>
    <col min="8" max="8" width="18.7109375" style="0" customWidth="1"/>
    <col min="9" max="10" width="7.57421875" style="0" customWidth="1"/>
    <col min="11" max="11" width="7.8515625" style="0" customWidth="1"/>
    <col min="12" max="12" width="18.140625" style="0" customWidth="1"/>
    <col min="13" max="13" width="17.8515625" style="0" customWidth="1"/>
    <col min="14" max="14" width="10.00390625" style="0" customWidth="1"/>
  </cols>
  <sheetData>
    <row r="1" spans="1:14" ht="25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  <c r="N2" s="2" t="s">
        <v>1</v>
      </c>
    </row>
    <row r="3" spans="1:14" ht="12.75">
      <c r="A3" s="25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4" t="s">
        <v>3</v>
      </c>
    </row>
    <row r="4" spans="1:14" ht="12.75">
      <c r="A4" s="16"/>
      <c r="B4" s="17"/>
      <c r="C4" s="26">
        <v>41640</v>
      </c>
      <c r="D4" s="17"/>
      <c r="E4" s="17"/>
      <c r="F4" s="17"/>
      <c r="G4" s="17"/>
      <c r="H4" s="17"/>
      <c r="I4" s="17"/>
      <c r="J4" s="17"/>
      <c r="K4" s="17"/>
      <c r="L4" s="25" t="s">
        <v>4</v>
      </c>
      <c r="M4" s="17"/>
      <c r="N4" s="5">
        <v>41640</v>
      </c>
    </row>
    <row r="5" spans="1:14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3"/>
      <c r="N5" s="4"/>
    </row>
    <row r="6" spans="1:14" ht="12.75">
      <c r="A6" s="18" t="s">
        <v>133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" t="s">
        <v>5</v>
      </c>
      <c r="N6" s="4" t="s">
        <v>6</v>
      </c>
    </row>
    <row r="7" spans="1:14" ht="12.75">
      <c r="A7" s="18" t="s">
        <v>134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 t="s">
        <v>7</v>
      </c>
      <c r="N7" s="4" t="s">
        <v>8</v>
      </c>
    </row>
    <row r="8" spans="1:14" ht="12.75">
      <c r="A8" s="19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4"/>
    </row>
    <row r="9" spans="1:14" ht="12.75">
      <c r="A9" s="19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 t="s">
        <v>11</v>
      </c>
      <c r="N9" s="6" t="s">
        <v>12</v>
      </c>
    </row>
    <row r="10" spans="1:14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94.5" customHeight="1">
      <c r="A11" s="32" t="s">
        <v>13</v>
      </c>
      <c r="B11" s="33"/>
      <c r="C11" s="34" t="s">
        <v>14</v>
      </c>
      <c r="D11" s="34" t="s">
        <v>15</v>
      </c>
      <c r="E11" s="34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4" t="s">
        <v>21</v>
      </c>
      <c r="K11" s="34" t="s">
        <v>22</v>
      </c>
      <c r="L11" s="34" t="s">
        <v>23</v>
      </c>
      <c r="M11" s="34" t="s">
        <v>24</v>
      </c>
      <c r="N11" s="34" t="s">
        <v>25</v>
      </c>
    </row>
    <row r="12" spans="1:14" ht="15">
      <c r="A12" s="14" t="s">
        <v>26</v>
      </c>
      <c r="B12" s="15"/>
      <c r="C12" s="8" t="s">
        <v>27</v>
      </c>
      <c r="D12" s="8" t="s">
        <v>28</v>
      </c>
      <c r="E12" s="8" t="s">
        <v>29</v>
      </c>
      <c r="F12" s="8" t="s">
        <v>30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</row>
    <row r="13" spans="1:14" ht="28.5" customHeight="1">
      <c r="A13" s="35" t="s">
        <v>136</v>
      </c>
      <c r="B13" s="36"/>
      <c r="C13" s="37">
        <v>10</v>
      </c>
      <c r="D13" s="38">
        <v>100</v>
      </c>
      <c r="E13" s="39">
        <v>522263722.34</v>
      </c>
      <c r="F13" s="39">
        <v>0</v>
      </c>
      <c r="G13" s="39">
        <v>522263722.34</v>
      </c>
      <c r="H13" s="39">
        <v>130278606.22</v>
      </c>
      <c r="I13" s="39">
        <v>0</v>
      </c>
      <c r="J13" s="39">
        <v>0</v>
      </c>
      <c r="K13" s="39">
        <v>0</v>
      </c>
      <c r="L13" s="39">
        <v>526462154.18</v>
      </c>
      <c r="M13" s="39">
        <v>126080174.38</v>
      </c>
      <c r="N13" s="40">
        <v>0</v>
      </c>
    </row>
    <row r="14" spans="1:14" ht="12.75">
      <c r="A14" s="41" t="s">
        <v>39</v>
      </c>
      <c r="B14" s="42"/>
      <c r="C14" s="37">
        <v>20</v>
      </c>
      <c r="D14" s="38">
        <v>110</v>
      </c>
      <c r="E14" s="39">
        <v>30583685.11</v>
      </c>
      <c r="F14" s="39">
        <v>0</v>
      </c>
      <c r="G14" s="39">
        <v>30583685.11</v>
      </c>
      <c r="H14" s="39">
        <v>0</v>
      </c>
      <c r="I14" s="39">
        <v>0</v>
      </c>
      <c r="J14" s="39">
        <v>0</v>
      </c>
      <c r="K14" s="39">
        <v>0</v>
      </c>
      <c r="L14" s="39">
        <v>17637708.99</v>
      </c>
      <c r="M14" s="39">
        <v>12945976.12</v>
      </c>
      <c r="N14" s="40">
        <v>0</v>
      </c>
    </row>
    <row r="15" spans="1:14" ht="12.75">
      <c r="A15" s="41" t="s">
        <v>40</v>
      </c>
      <c r="B15" s="42"/>
      <c r="C15" s="37">
        <v>30</v>
      </c>
      <c r="D15" s="38">
        <v>120</v>
      </c>
      <c r="E15" s="39">
        <v>2861606.71</v>
      </c>
      <c r="F15" s="39">
        <v>0</v>
      </c>
      <c r="G15" s="39">
        <v>2861606.71</v>
      </c>
      <c r="H15" s="39">
        <v>0</v>
      </c>
      <c r="I15" s="39">
        <v>0</v>
      </c>
      <c r="J15" s="39">
        <v>0</v>
      </c>
      <c r="K15" s="39">
        <v>0</v>
      </c>
      <c r="L15" s="39">
        <v>1736446.02</v>
      </c>
      <c r="M15" s="39">
        <v>1125160.69</v>
      </c>
      <c r="N15" s="40">
        <v>0</v>
      </c>
    </row>
    <row r="16" spans="1:14" ht="29.25" customHeight="1">
      <c r="A16" s="41" t="s">
        <v>41</v>
      </c>
      <c r="B16" s="42"/>
      <c r="C16" s="37">
        <v>40</v>
      </c>
      <c r="D16" s="38">
        <v>130</v>
      </c>
      <c r="E16" s="39">
        <v>36921.27</v>
      </c>
      <c r="F16" s="39">
        <v>0</v>
      </c>
      <c r="G16" s="39">
        <v>36921.27</v>
      </c>
      <c r="H16" s="39">
        <v>0</v>
      </c>
      <c r="I16" s="39">
        <v>0</v>
      </c>
      <c r="J16" s="39">
        <v>0</v>
      </c>
      <c r="K16" s="39">
        <v>0</v>
      </c>
      <c r="L16" s="39">
        <v>36921.27</v>
      </c>
      <c r="M16" s="39">
        <v>0</v>
      </c>
      <c r="N16" s="40">
        <v>0</v>
      </c>
    </row>
    <row r="17" spans="1:14" ht="12.75">
      <c r="A17" s="41" t="s">
        <v>42</v>
      </c>
      <c r="B17" s="42"/>
      <c r="C17" s="37">
        <v>50</v>
      </c>
      <c r="D17" s="38">
        <v>140</v>
      </c>
      <c r="E17" s="39">
        <v>1273312.77</v>
      </c>
      <c r="F17" s="39">
        <v>0</v>
      </c>
      <c r="G17" s="39">
        <v>1273312.77</v>
      </c>
      <c r="H17" s="39">
        <v>0</v>
      </c>
      <c r="I17" s="39">
        <v>0</v>
      </c>
      <c r="J17" s="39">
        <v>0</v>
      </c>
      <c r="K17" s="39">
        <v>0</v>
      </c>
      <c r="L17" s="39">
        <v>1273312.77</v>
      </c>
      <c r="M17" s="39">
        <v>0</v>
      </c>
      <c r="N17" s="40">
        <v>0</v>
      </c>
    </row>
    <row r="18" spans="1:14" ht="29.25" customHeight="1">
      <c r="A18" s="41" t="s">
        <v>43</v>
      </c>
      <c r="B18" s="42"/>
      <c r="C18" s="37">
        <v>60</v>
      </c>
      <c r="D18" s="38">
        <v>150</v>
      </c>
      <c r="E18" s="39">
        <v>438851594.73</v>
      </c>
      <c r="F18" s="39">
        <v>0</v>
      </c>
      <c r="G18" s="39">
        <v>438851594.73</v>
      </c>
      <c r="H18" s="39">
        <v>130278606.22</v>
      </c>
      <c r="I18" s="39">
        <v>0</v>
      </c>
      <c r="J18" s="39">
        <v>0</v>
      </c>
      <c r="K18" s="39">
        <v>0</v>
      </c>
      <c r="L18" s="39">
        <v>456919747.5</v>
      </c>
      <c r="M18" s="39">
        <v>112210453.45</v>
      </c>
      <c r="N18" s="40">
        <v>0</v>
      </c>
    </row>
    <row r="19" spans="1:14" ht="28.5" customHeight="1">
      <c r="A19" s="41" t="s">
        <v>44</v>
      </c>
      <c r="B19" s="42"/>
      <c r="C19" s="37">
        <v>61</v>
      </c>
      <c r="D19" s="38">
        <v>151</v>
      </c>
      <c r="E19" s="39">
        <v>438851594.73</v>
      </c>
      <c r="F19" s="39">
        <v>0</v>
      </c>
      <c r="G19" s="39">
        <v>438851594.73</v>
      </c>
      <c r="H19" s="39">
        <v>130278606.22</v>
      </c>
      <c r="I19" s="39">
        <v>0</v>
      </c>
      <c r="J19" s="39">
        <v>0</v>
      </c>
      <c r="K19" s="39">
        <v>0</v>
      </c>
      <c r="L19" s="39">
        <v>456919747.5</v>
      </c>
      <c r="M19" s="39">
        <v>112210453.45</v>
      </c>
      <c r="N19" s="40">
        <v>0</v>
      </c>
    </row>
    <row r="20" spans="1:14" ht="12.75">
      <c r="A20" s="41" t="s">
        <v>45</v>
      </c>
      <c r="B20" s="42"/>
      <c r="C20" s="37">
        <v>90</v>
      </c>
      <c r="D20" s="38">
        <v>170</v>
      </c>
      <c r="E20" s="39">
        <v>9398685.63</v>
      </c>
      <c r="F20" s="39">
        <v>0</v>
      </c>
      <c r="G20" s="39">
        <v>9398685.63</v>
      </c>
      <c r="H20" s="39">
        <v>0</v>
      </c>
      <c r="I20" s="39">
        <v>0</v>
      </c>
      <c r="J20" s="39">
        <v>0</v>
      </c>
      <c r="K20" s="39">
        <v>0</v>
      </c>
      <c r="L20" s="39">
        <v>10494848.52</v>
      </c>
      <c r="M20" s="39">
        <v>-1096162.89</v>
      </c>
      <c r="N20" s="40">
        <v>0</v>
      </c>
    </row>
    <row r="21" spans="1:14" ht="12.75">
      <c r="A21" s="41" t="s">
        <v>46</v>
      </c>
      <c r="B21" s="42"/>
      <c r="C21" s="37">
        <v>92</v>
      </c>
      <c r="D21" s="38">
        <v>172</v>
      </c>
      <c r="E21" s="39">
        <v>9390450.78</v>
      </c>
      <c r="F21" s="39">
        <v>0</v>
      </c>
      <c r="G21" s="39">
        <v>9390450.78</v>
      </c>
      <c r="H21" s="39">
        <v>0</v>
      </c>
      <c r="I21" s="39">
        <v>0</v>
      </c>
      <c r="J21" s="39">
        <v>0</v>
      </c>
      <c r="K21" s="39">
        <v>0</v>
      </c>
      <c r="L21" s="39">
        <v>10486613.67</v>
      </c>
      <c r="M21" s="39">
        <v>-1096162.89</v>
      </c>
      <c r="N21" s="40">
        <v>0</v>
      </c>
    </row>
    <row r="22" spans="1:14" ht="30.75" customHeight="1">
      <c r="A22" s="41" t="s">
        <v>47</v>
      </c>
      <c r="B22" s="42"/>
      <c r="C22" s="37">
        <v>93</v>
      </c>
      <c r="D22" s="38">
        <v>173</v>
      </c>
      <c r="E22" s="39">
        <v>8234.85</v>
      </c>
      <c r="F22" s="39">
        <v>0</v>
      </c>
      <c r="G22" s="39">
        <v>8234.85</v>
      </c>
      <c r="H22" s="39">
        <v>0</v>
      </c>
      <c r="I22" s="39">
        <v>0</v>
      </c>
      <c r="J22" s="39">
        <v>0</v>
      </c>
      <c r="K22" s="39">
        <v>0</v>
      </c>
      <c r="L22" s="39">
        <v>8234.85</v>
      </c>
      <c r="M22" s="39">
        <v>0</v>
      </c>
      <c r="N22" s="40">
        <v>0</v>
      </c>
    </row>
    <row r="23" spans="1:14" ht="12.75">
      <c r="A23" s="41" t="s">
        <v>48</v>
      </c>
      <c r="B23" s="42"/>
      <c r="C23" s="37">
        <v>100</v>
      </c>
      <c r="D23" s="38">
        <v>180</v>
      </c>
      <c r="E23" s="39">
        <v>39257916.12</v>
      </c>
      <c r="F23" s="39">
        <v>0</v>
      </c>
      <c r="G23" s="39">
        <v>39257916.12</v>
      </c>
      <c r="H23" s="39">
        <v>0</v>
      </c>
      <c r="I23" s="39">
        <v>0</v>
      </c>
      <c r="J23" s="39">
        <v>0</v>
      </c>
      <c r="K23" s="39">
        <v>0</v>
      </c>
      <c r="L23" s="39">
        <v>38363169.11</v>
      </c>
      <c r="M23" s="39">
        <v>894747.01</v>
      </c>
      <c r="N23" s="40">
        <v>0</v>
      </c>
    </row>
    <row r="24" spans="1:14" ht="28.5" customHeight="1">
      <c r="A24" s="35" t="s">
        <v>137</v>
      </c>
      <c r="B24" s="36"/>
      <c r="C24" s="37">
        <v>150</v>
      </c>
      <c r="D24" s="38">
        <v>200</v>
      </c>
      <c r="E24" s="39">
        <v>404240830.78</v>
      </c>
      <c r="F24" s="39">
        <v>0</v>
      </c>
      <c r="G24" s="39">
        <v>404240830.78</v>
      </c>
      <c r="H24" s="39">
        <v>130278606.22</v>
      </c>
      <c r="I24" s="39">
        <v>0</v>
      </c>
      <c r="J24" s="39">
        <v>0</v>
      </c>
      <c r="K24" s="39">
        <v>0</v>
      </c>
      <c r="L24" s="39">
        <v>439297717.87</v>
      </c>
      <c r="M24" s="39">
        <v>95221719.13</v>
      </c>
      <c r="N24" s="40">
        <v>0</v>
      </c>
    </row>
    <row r="25" spans="1:14" ht="31.5" customHeight="1">
      <c r="A25" s="41" t="s">
        <v>49</v>
      </c>
      <c r="B25" s="42"/>
      <c r="C25" s="37">
        <v>160</v>
      </c>
      <c r="D25" s="38">
        <v>210</v>
      </c>
      <c r="E25" s="39">
        <v>41180880.62</v>
      </c>
      <c r="F25" s="39">
        <v>0</v>
      </c>
      <c r="G25" s="39">
        <v>41180880.62</v>
      </c>
      <c r="H25" s="39">
        <v>0</v>
      </c>
      <c r="I25" s="39">
        <v>0</v>
      </c>
      <c r="J25" s="39">
        <v>0</v>
      </c>
      <c r="K25" s="39">
        <v>0</v>
      </c>
      <c r="L25" s="39">
        <v>31698185.22</v>
      </c>
      <c r="M25" s="39">
        <v>9482695.4</v>
      </c>
      <c r="N25" s="40">
        <v>0</v>
      </c>
    </row>
    <row r="26" spans="1:14" ht="12.75">
      <c r="A26" s="41" t="s">
        <v>50</v>
      </c>
      <c r="B26" s="42"/>
      <c r="C26" s="37">
        <v>161</v>
      </c>
      <c r="D26" s="38">
        <v>211</v>
      </c>
      <c r="E26" s="39">
        <v>31974819.52</v>
      </c>
      <c r="F26" s="39">
        <v>0</v>
      </c>
      <c r="G26" s="39">
        <v>31974819.52</v>
      </c>
      <c r="H26" s="39">
        <v>0</v>
      </c>
      <c r="I26" s="39">
        <v>0</v>
      </c>
      <c r="J26" s="39">
        <v>0</v>
      </c>
      <c r="K26" s="39">
        <v>0</v>
      </c>
      <c r="L26" s="39">
        <v>24512896.59</v>
      </c>
      <c r="M26" s="39">
        <v>7461922.93</v>
      </c>
      <c r="N26" s="40">
        <v>0</v>
      </c>
    </row>
    <row r="27" spans="1:14" ht="12.75">
      <c r="A27" s="41" t="s">
        <v>51</v>
      </c>
      <c r="B27" s="42"/>
      <c r="C27" s="37">
        <v>162</v>
      </c>
      <c r="D27" s="38">
        <v>212</v>
      </c>
      <c r="E27" s="39">
        <v>32372</v>
      </c>
      <c r="F27" s="39">
        <v>0</v>
      </c>
      <c r="G27" s="39">
        <v>32372</v>
      </c>
      <c r="H27" s="39">
        <v>0</v>
      </c>
      <c r="I27" s="39">
        <v>0</v>
      </c>
      <c r="J27" s="39">
        <v>0</v>
      </c>
      <c r="K27" s="39">
        <v>0</v>
      </c>
      <c r="L27" s="39">
        <v>30272</v>
      </c>
      <c r="M27" s="39">
        <v>2100</v>
      </c>
      <c r="N27" s="40">
        <v>0</v>
      </c>
    </row>
    <row r="28" spans="1:14" ht="31.5" customHeight="1">
      <c r="A28" s="41" t="s">
        <v>52</v>
      </c>
      <c r="B28" s="42"/>
      <c r="C28" s="37">
        <v>163</v>
      </c>
      <c r="D28" s="38">
        <v>213</v>
      </c>
      <c r="E28" s="39">
        <v>9173689.1</v>
      </c>
      <c r="F28" s="39">
        <v>0</v>
      </c>
      <c r="G28" s="39">
        <v>9173689.1</v>
      </c>
      <c r="H28" s="39">
        <v>0</v>
      </c>
      <c r="I28" s="39">
        <v>0</v>
      </c>
      <c r="J28" s="39">
        <v>0</v>
      </c>
      <c r="K28" s="39">
        <v>0</v>
      </c>
      <c r="L28" s="39">
        <v>7155016.63</v>
      </c>
      <c r="M28" s="39">
        <v>2018672.47</v>
      </c>
      <c r="N28" s="40">
        <v>0</v>
      </c>
    </row>
    <row r="29" spans="1:14" ht="12.75">
      <c r="A29" s="41" t="s">
        <v>53</v>
      </c>
      <c r="B29" s="42"/>
      <c r="C29" s="37">
        <v>170</v>
      </c>
      <c r="D29" s="38">
        <v>220</v>
      </c>
      <c r="E29" s="39">
        <v>59824183.79</v>
      </c>
      <c r="F29" s="39">
        <v>0</v>
      </c>
      <c r="G29" s="39">
        <v>59824183.79</v>
      </c>
      <c r="H29" s="39">
        <v>0</v>
      </c>
      <c r="I29" s="39">
        <v>0</v>
      </c>
      <c r="J29" s="39">
        <v>0</v>
      </c>
      <c r="K29" s="39">
        <v>0</v>
      </c>
      <c r="L29" s="39">
        <v>19213106.78</v>
      </c>
      <c r="M29" s="39">
        <v>40611077.01</v>
      </c>
      <c r="N29" s="40">
        <v>0</v>
      </c>
    </row>
    <row r="30" spans="1:14" ht="12.75">
      <c r="A30" s="41" t="s">
        <v>54</v>
      </c>
      <c r="B30" s="42"/>
      <c r="C30" s="37">
        <v>171</v>
      </c>
      <c r="D30" s="38">
        <v>221</v>
      </c>
      <c r="E30" s="39">
        <v>989611.34</v>
      </c>
      <c r="F30" s="39">
        <v>0</v>
      </c>
      <c r="G30" s="39">
        <v>989611.34</v>
      </c>
      <c r="H30" s="39">
        <v>0</v>
      </c>
      <c r="I30" s="39">
        <v>0</v>
      </c>
      <c r="J30" s="39">
        <v>0</v>
      </c>
      <c r="K30" s="39">
        <v>0</v>
      </c>
      <c r="L30" s="39">
        <v>900952.38</v>
      </c>
      <c r="M30" s="39">
        <v>88658.96</v>
      </c>
      <c r="N30" s="40">
        <v>0</v>
      </c>
    </row>
    <row r="31" spans="1:14" ht="12.75">
      <c r="A31" s="41" t="s">
        <v>55</v>
      </c>
      <c r="B31" s="42"/>
      <c r="C31" s="37">
        <v>172</v>
      </c>
      <c r="D31" s="38">
        <v>222</v>
      </c>
      <c r="E31" s="39">
        <v>49165.55</v>
      </c>
      <c r="F31" s="39">
        <v>0</v>
      </c>
      <c r="G31" s="39">
        <v>49165.55</v>
      </c>
      <c r="H31" s="39">
        <v>0</v>
      </c>
      <c r="I31" s="39">
        <v>0</v>
      </c>
      <c r="J31" s="39">
        <v>0</v>
      </c>
      <c r="K31" s="39">
        <v>0</v>
      </c>
      <c r="L31" s="39">
        <v>36723.58</v>
      </c>
      <c r="M31" s="39">
        <v>12441.97</v>
      </c>
      <c r="N31" s="40">
        <v>0</v>
      </c>
    </row>
    <row r="32" spans="1:14" ht="12.75">
      <c r="A32" s="41" t="s">
        <v>56</v>
      </c>
      <c r="B32" s="42"/>
      <c r="C32" s="37">
        <v>173</v>
      </c>
      <c r="D32" s="38">
        <v>223</v>
      </c>
      <c r="E32" s="39">
        <v>4375514.48</v>
      </c>
      <c r="F32" s="39">
        <v>0</v>
      </c>
      <c r="G32" s="39">
        <v>4375514.48</v>
      </c>
      <c r="H32" s="39">
        <v>0</v>
      </c>
      <c r="I32" s="39">
        <v>0</v>
      </c>
      <c r="J32" s="39">
        <v>0</v>
      </c>
      <c r="K32" s="39">
        <v>0</v>
      </c>
      <c r="L32" s="39">
        <v>1780157.51</v>
      </c>
      <c r="M32" s="39">
        <v>2595356.97</v>
      </c>
      <c r="N32" s="40">
        <v>0</v>
      </c>
    </row>
    <row r="33" spans="1:14" ht="26.25" customHeight="1">
      <c r="A33" s="41" t="s">
        <v>57</v>
      </c>
      <c r="B33" s="42"/>
      <c r="C33" s="37">
        <v>175</v>
      </c>
      <c r="D33" s="38">
        <v>225</v>
      </c>
      <c r="E33" s="39">
        <v>651747.39</v>
      </c>
      <c r="F33" s="39">
        <v>0</v>
      </c>
      <c r="G33" s="39">
        <v>651747.39</v>
      </c>
      <c r="H33" s="39">
        <v>0</v>
      </c>
      <c r="I33" s="39">
        <v>0</v>
      </c>
      <c r="J33" s="39">
        <v>0</v>
      </c>
      <c r="K33" s="39">
        <v>0</v>
      </c>
      <c r="L33" s="39">
        <v>421848.68</v>
      </c>
      <c r="M33" s="39">
        <v>229898.71</v>
      </c>
      <c r="N33" s="40">
        <v>0</v>
      </c>
    </row>
    <row r="34" spans="1:14" ht="12.75">
      <c r="A34" s="41" t="s">
        <v>58</v>
      </c>
      <c r="B34" s="42"/>
      <c r="C34" s="37">
        <v>176</v>
      </c>
      <c r="D34" s="38">
        <v>226</v>
      </c>
      <c r="E34" s="39">
        <v>53758145.03</v>
      </c>
      <c r="F34" s="39">
        <v>0</v>
      </c>
      <c r="G34" s="39">
        <v>53758145.03</v>
      </c>
      <c r="H34" s="39">
        <v>0</v>
      </c>
      <c r="I34" s="39">
        <v>0</v>
      </c>
      <c r="J34" s="39">
        <v>0</v>
      </c>
      <c r="K34" s="39">
        <v>0</v>
      </c>
      <c r="L34" s="39">
        <v>16073424.63</v>
      </c>
      <c r="M34" s="39">
        <v>37684720.4</v>
      </c>
      <c r="N34" s="40">
        <v>0</v>
      </c>
    </row>
    <row r="35" spans="1:14" ht="30" customHeight="1">
      <c r="A35" s="41" t="s">
        <v>59</v>
      </c>
      <c r="B35" s="42"/>
      <c r="C35" s="37">
        <v>190</v>
      </c>
      <c r="D35" s="38">
        <v>230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40">
        <v>0</v>
      </c>
    </row>
    <row r="36" spans="1:14" ht="25.5" customHeight="1">
      <c r="A36" s="41" t="s">
        <v>60</v>
      </c>
      <c r="B36" s="42"/>
      <c r="C36" s="37">
        <v>210</v>
      </c>
      <c r="D36" s="38">
        <v>240</v>
      </c>
      <c r="E36" s="39">
        <v>234950128.76</v>
      </c>
      <c r="F36" s="39">
        <v>0</v>
      </c>
      <c r="G36" s="39">
        <v>234950128.76</v>
      </c>
      <c r="H36" s="39">
        <v>0</v>
      </c>
      <c r="I36" s="39">
        <v>0</v>
      </c>
      <c r="J36" s="39">
        <v>0</v>
      </c>
      <c r="K36" s="39">
        <v>0</v>
      </c>
      <c r="L36" s="39">
        <v>213781291.73</v>
      </c>
      <c r="M36" s="39">
        <v>21168837.03</v>
      </c>
      <c r="N36" s="40">
        <v>0</v>
      </c>
    </row>
    <row r="37" spans="1:14" ht="28.5" customHeight="1">
      <c r="A37" s="41" t="s">
        <v>61</v>
      </c>
      <c r="B37" s="42"/>
      <c r="C37" s="37">
        <v>211</v>
      </c>
      <c r="D37" s="38">
        <v>241</v>
      </c>
      <c r="E37" s="39">
        <v>229717053.52</v>
      </c>
      <c r="F37" s="39">
        <v>0</v>
      </c>
      <c r="G37" s="39">
        <v>229717053.52</v>
      </c>
      <c r="H37" s="39">
        <v>0</v>
      </c>
      <c r="I37" s="39">
        <v>0</v>
      </c>
      <c r="J37" s="39">
        <v>0</v>
      </c>
      <c r="K37" s="39">
        <v>0</v>
      </c>
      <c r="L37" s="39">
        <v>209871513.13</v>
      </c>
      <c r="M37" s="39">
        <v>19845540.39</v>
      </c>
      <c r="N37" s="40">
        <v>0</v>
      </c>
    </row>
    <row r="38" spans="1:14" ht="48" customHeight="1">
      <c r="A38" s="41" t="s">
        <v>62</v>
      </c>
      <c r="B38" s="42"/>
      <c r="C38" s="37">
        <v>212</v>
      </c>
      <c r="D38" s="38">
        <v>242</v>
      </c>
      <c r="E38" s="39">
        <v>5233075.24</v>
      </c>
      <c r="F38" s="39">
        <v>0</v>
      </c>
      <c r="G38" s="39">
        <v>5233075.24</v>
      </c>
      <c r="H38" s="39">
        <v>0</v>
      </c>
      <c r="I38" s="39">
        <v>0</v>
      </c>
      <c r="J38" s="39">
        <v>0</v>
      </c>
      <c r="K38" s="39">
        <v>0</v>
      </c>
      <c r="L38" s="39">
        <v>3909778.6</v>
      </c>
      <c r="M38" s="39">
        <v>1323296.64</v>
      </c>
      <c r="N38" s="40">
        <v>0</v>
      </c>
    </row>
    <row r="39" spans="1:14" ht="18.75" customHeight="1">
      <c r="A39" s="41" t="s">
        <v>63</v>
      </c>
      <c r="B39" s="42"/>
      <c r="C39" s="37">
        <v>230</v>
      </c>
      <c r="D39" s="38">
        <v>250</v>
      </c>
      <c r="E39" s="39">
        <v>0</v>
      </c>
      <c r="F39" s="39">
        <v>0</v>
      </c>
      <c r="G39" s="39">
        <v>0</v>
      </c>
      <c r="H39" s="39">
        <v>130278606.22</v>
      </c>
      <c r="I39" s="39">
        <v>0</v>
      </c>
      <c r="J39" s="39">
        <v>0</v>
      </c>
      <c r="K39" s="39">
        <v>0</v>
      </c>
      <c r="L39" s="39">
        <v>111972391.47</v>
      </c>
      <c r="M39" s="39">
        <v>18306214.75</v>
      </c>
      <c r="N39" s="40">
        <v>0</v>
      </c>
    </row>
    <row r="40" spans="1:14" ht="36" customHeight="1">
      <c r="A40" s="41" t="s">
        <v>64</v>
      </c>
      <c r="B40" s="42"/>
      <c r="C40" s="37">
        <v>231</v>
      </c>
      <c r="D40" s="38">
        <v>251</v>
      </c>
      <c r="E40" s="39">
        <v>0</v>
      </c>
      <c r="F40" s="39">
        <v>0</v>
      </c>
      <c r="G40" s="39">
        <v>0</v>
      </c>
      <c r="H40" s="39">
        <v>130278606.22</v>
      </c>
      <c r="I40" s="39">
        <v>0</v>
      </c>
      <c r="J40" s="39">
        <v>0</v>
      </c>
      <c r="K40" s="39">
        <v>0</v>
      </c>
      <c r="L40" s="39">
        <v>111972391.47</v>
      </c>
      <c r="M40" s="39">
        <v>18306214.75</v>
      </c>
      <c r="N40" s="40">
        <v>0</v>
      </c>
    </row>
    <row r="41" spans="1:14" ht="12.75">
      <c r="A41" s="41" t="s">
        <v>65</v>
      </c>
      <c r="B41" s="42"/>
      <c r="C41" s="37">
        <v>240</v>
      </c>
      <c r="D41" s="38">
        <v>260</v>
      </c>
      <c r="E41" s="39">
        <v>61164848.91</v>
      </c>
      <c r="F41" s="39">
        <v>0</v>
      </c>
      <c r="G41" s="39">
        <v>61164848.91</v>
      </c>
      <c r="H41" s="39">
        <v>0</v>
      </c>
      <c r="I41" s="39">
        <v>0</v>
      </c>
      <c r="J41" s="39">
        <v>0</v>
      </c>
      <c r="K41" s="39">
        <v>0</v>
      </c>
      <c r="L41" s="39">
        <v>57420420.11</v>
      </c>
      <c r="M41" s="39">
        <v>3744428.8</v>
      </c>
      <c r="N41" s="40">
        <v>0</v>
      </c>
    </row>
    <row r="42" spans="1:14" ht="18.75" customHeight="1">
      <c r="A42" s="41" t="s">
        <v>66</v>
      </c>
      <c r="B42" s="42"/>
      <c r="C42" s="37">
        <v>242</v>
      </c>
      <c r="D42" s="38">
        <v>262</v>
      </c>
      <c r="E42" s="39">
        <v>59113533.99</v>
      </c>
      <c r="F42" s="39">
        <v>0</v>
      </c>
      <c r="G42" s="39">
        <v>59113533.99</v>
      </c>
      <c r="H42" s="39">
        <v>0</v>
      </c>
      <c r="I42" s="39">
        <v>0</v>
      </c>
      <c r="J42" s="39">
        <v>0</v>
      </c>
      <c r="K42" s="39">
        <v>0</v>
      </c>
      <c r="L42" s="39">
        <v>55369105.19</v>
      </c>
      <c r="M42" s="39">
        <v>3744428.8</v>
      </c>
      <c r="N42" s="40">
        <v>0</v>
      </c>
    </row>
    <row r="43" spans="1:14" ht="28.5" customHeight="1">
      <c r="A43" s="41" t="s">
        <v>67</v>
      </c>
      <c r="B43" s="42"/>
      <c r="C43" s="37">
        <v>243</v>
      </c>
      <c r="D43" s="38">
        <v>263</v>
      </c>
      <c r="E43" s="39">
        <v>2051314.92</v>
      </c>
      <c r="F43" s="39">
        <v>0</v>
      </c>
      <c r="G43" s="39">
        <v>2051314.92</v>
      </c>
      <c r="H43" s="39">
        <v>0</v>
      </c>
      <c r="I43" s="39">
        <v>0</v>
      </c>
      <c r="J43" s="39">
        <v>0</v>
      </c>
      <c r="K43" s="39">
        <v>0</v>
      </c>
      <c r="L43" s="39">
        <v>2051314.92</v>
      </c>
      <c r="M43" s="39">
        <v>0</v>
      </c>
      <c r="N43" s="40">
        <v>0</v>
      </c>
    </row>
    <row r="44" spans="1:14" ht="12.75">
      <c r="A44" s="41" t="s">
        <v>68</v>
      </c>
      <c r="B44" s="42"/>
      <c r="C44" s="37">
        <v>260</v>
      </c>
      <c r="D44" s="38">
        <v>270</v>
      </c>
      <c r="E44" s="39">
        <v>5547130.25</v>
      </c>
      <c r="F44" s="39">
        <v>0</v>
      </c>
      <c r="G44" s="39">
        <v>5547130.25</v>
      </c>
      <c r="H44" s="39">
        <v>0</v>
      </c>
      <c r="I44" s="39">
        <v>0</v>
      </c>
      <c r="J44" s="39">
        <v>0</v>
      </c>
      <c r="K44" s="39">
        <v>0</v>
      </c>
      <c r="L44" s="39">
        <v>3856672.71</v>
      </c>
      <c r="M44" s="39">
        <v>1690457.54</v>
      </c>
      <c r="N44" s="40">
        <v>0</v>
      </c>
    </row>
    <row r="45" spans="1:14" ht="37.5" customHeight="1">
      <c r="A45" s="41" t="s">
        <v>69</v>
      </c>
      <c r="B45" s="42"/>
      <c r="C45" s="37">
        <v>261</v>
      </c>
      <c r="D45" s="38">
        <v>271</v>
      </c>
      <c r="E45" s="39">
        <v>3035811.02</v>
      </c>
      <c r="F45" s="39">
        <v>0</v>
      </c>
      <c r="G45" s="39">
        <v>3035811.02</v>
      </c>
      <c r="H45" s="39">
        <v>0</v>
      </c>
      <c r="I45" s="39">
        <v>0</v>
      </c>
      <c r="J45" s="39">
        <v>0</v>
      </c>
      <c r="K45" s="39">
        <v>0</v>
      </c>
      <c r="L45" s="39">
        <v>2038509.08</v>
      </c>
      <c r="M45" s="39">
        <v>997301.94</v>
      </c>
      <c r="N45" s="40">
        <v>0</v>
      </c>
    </row>
    <row r="46" spans="1:14" ht="18.75" customHeight="1">
      <c r="A46" s="41" t="s">
        <v>70</v>
      </c>
      <c r="B46" s="42"/>
      <c r="C46" s="37">
        <v>262</v>
      </c>
      <c r="D46" s="38">
        <v>272</v>
      </c>
      <c r="E46" s="39">
        <v>2511309</v>
      </c>
      <c r="F46" s="39">
        <v>0</v>
      </c>
      <c r="G46" s="39">
        <v>2511309</v>
      </c>
      <c r="H46" s="39">
        <v>0</v>
      </c>
      <c r="I46" s="39">
        <v>0</v>
      </c>
      <c r="J46" s="39">
        <v>0</v>
      </c>
      <c r="K46" s="39">
        <v>0</v>
      </c>
      <c r="L46" s="39">
        <v>1818153.63</v>
      </c>
      <c r="M46" s="39">
        <v>693155.37</v>
      </c>
      <c r="N46" s="40">
        <v>0</v>
      </c>
    </row>
    <row r="47" spans="1:14" ht="36.75" customHeight="1">
      <c r="A47" s="41" t="s">
        <v>71</v>
      </c>
      <c r="B47" s="42"/>
      <c r="C47" s="37">
        <v>263</v>
      </c>
      <c r="D47" s="38">
        <v>273</v>
      </c>
      <c r="E47" s="39">
        <v>10.23</v>
      </c>
      <c r="F47" s="39">
        <v>0</v>
      </c>
      <c r="G47" s="39">
        <v>10.23</v>
      </c>
      <c r="H47" s="39">
        <v>0</v>
      </c>
      <c r="I47" s="39">
        <v>0</v>
      </c>
      <c r="J47" s="39">
        <v>0</v>
      </c>
      <c r="K47" s="39">
        <v>0</v>
      </c>
      <c r="L47" s="39">
        <v>10</v>
      </c>
      <c r="M47" s="39">
        <v>0.23</v>
      </c>
      <c r="N47" s="40">
        <v>0</v>
      </c>
    </row>
    <row r="48" spans="1:14" ht="12.75">
      <c r="A48" s="41" t="s">
        <v>72</v>
      </c>
      <c r="B48" s="42"/>
      <c r="C48" s="37">
        <v>270</v>
      </c>
      <c r="D48" s="38">
        <v>290</v>
      </c>
      <c r="E48" s="39">
        <v>1573658.45</v>
      </c>
      <c r="F48" s="39">
        <v>0</v>
      </c>
      <c r="G48" s="39">
        <v>1573658.45</v>
      </c>
      <c r="H48" s="39">
        <v>0</v>
      </c>
      <c r="I48" s="39">
        <v>0</v>
      </c>
      <c r="J48" s="39">
        <v>0</v>
      </c>
      <c r="K48" s="39">
        <v>0</v>
      </c>
      <c r="L48" s="39">
        <v>1355649.85</v>
      </c>
      <c r="M48" s="39">
        <v>218008.6</v>
      </c>
      <c r="N48" s="40">
        <v>0</v>
      </c>
    </row>
    <row r="49" spans="1:14" ht="28.5" customHeight="1">
      <c r="A49" s="35" t="s">
        <v>138</v>
      </c>
      <c r="B49" s="36"/>
      <c r="C49" s="37">
        <v>290</v>
      </c>
      <c r="D49" s="43"/>
      <c r="E49" s="39">
        <v>118022891.56</v>
      </c>
      <c r="F49" s="39">
        <v>0</v>
      </c>
      <c r="G49" s="39">
        <v>118022891.56</v>
      </c>
      <c r="H49" s="39">
        <v>0</v>
      </c>
      <c r="I49" s="39">
        <v>0</v>
      </c>
      <c r="J49" s="39">
        <v>0</v>
      </c>
      <c r="K49" s="39">
        <v>0</v>
      </c>
      <c r="L49" s="39">
        <v>87164436.31</v>
      </c>
      <c r="M49" s="39">
        <v>30858455.25</v>
      </c>
      <c r="N49" s="40">
        <v>0</v>
      </c>
    </row>
    <row r="50" spans="1:14" ht="28.5" customHeight="1">
      <c r="A50" s="41" t="s">
        <v>73</v>
      </c>
      <c r="B50" s="42"/>
      <c r="C50" s="37">
        <v>291</v>
      </c>
      <c r="D50" s="43"/>
      <c r="E50" s="39">
        <v>118022891.56</v>
      </c>
      <c r="F50" s="39">
        <v>0</v>
      </c>
      <c r="G50" s="39">
        <v>118022891.56</v>
      </c>
      <c r="H50" s="39">
        <v>0</v>
      </c>
      <c r="I50" s="39">
        <v>0</v>
      </c>
      <c r="J50" s="39">
        <v>0</v>
      </c>
      <c r="K50" s="39">
        <v>0</v>
      </c>
      <c r="L50" s="39">
        <v>87164436.31</v>
      </c>
      <c r="M50" s="39">
        <v>30858455.25</v>
      </c>
      <c r="N50" s="40">
        <v>0</v>
      </c>
    </row>
    <row r="51" spans="1:14" ht="28.5" customHeight="1">
      <c r="A51" s="35" t="s">
        <v>139</v>
      </c>
      <c r="B51" s="36"/>
      <c r="C51" s="37">
        <v>310</v>
      </c>
      <c r="D51" s="43"/>
      <c r="E51" s="39">
        <v>59833914.83</v>
      </c>
      <c r="F51" s="39">
        <v>0</v>
      </c>
      <c r="G51" s="39">
        <v>59833914.83</v>
      </c>
      <c r="H51" s="39">
        <v>0</v>
      </c>
      <c r="I51" s="39">
        <v>0</v>
      </c>
      <c r="J51" s="39">
        <v>0</v>
      </c>
      <c r="K51" s="39">
        <v>0</v>
      </c>
      <c r="L51" s="39">
        <v>24561112.84</v>
      </c>
      <c r="M51" s="39">
        <v>35272801.99</v>
      </c>
      <c r="N51" s="40">
        <v>0</v>
      </c>
    </row>
    <row r="52" spans="1:14" ht="18.75" customHeight="1">
      <c r="A52" s="41" t="s">
        <v>74</v>
      </c>
      <c r="B52" s="42"/>
      <c r="C52" s="37">
        <v>320</v>
      </c>
      <c r="D52" s="43"/>
      <c r="E52" s="39">
        <v>55342454</v>
      </c>
      <c r="F52" s="39">
        <v>0</v>
      </c>
      <c r="G52" s="39">
        <v>55342454</v>
      </c>
      <c r="H52" s="39">
        <v>0</v>
      </c>
      <c r="I52" s="39">
        <v>0</v>
      </c>
      <c r="J52" s="39">
        <v>0</v>
      </c>
      <c r="K52" s="39">
        <v>0</v>
      </c>
      <c r="L52" s="39">
        <v>20132590.46</v>
      </c>
      <c r="M52" s="39">
        <v>35209863.54</v>
      </c>
      <c r="N52" s="40">
        <v>0</v>
      </c>
    </row>
    <row r="53" spans="1:14" ht="18.75" customHeight="1">
      <c r="A53" s="41" t="s">
        <v>75</v>
      </c>
      <c r="B53" s="42"/>
      <c r="C53" s="37">
        <v>321</v>
      </c>
      <c r="D53" s="38">
        <v>310</v>
      </c>
      <c r="E53" s="39">
        <v>121932645.21</v>
      </c>
      <c r="F53" s="39">
        <v>0</v>
      </c>
      <c r="G53" s="39">
        <v>121932645.21</v>
      </c>
      <c r="H53" s="39">
        <v>24089203.16</v>
      </c>
      <c r="I53" s="39">
        <v>0</v>
      </c>
      <c r="J53" s="39">
        <v>0</v>
      </c>
      <c r="K53" s="39">
        <v>0</v>
      </c>
      <c r="L53" s="39">
        <v>91505786.44</v>
      </c>
      <c r="M53" s="39">
        <v>54516061.93</v>
      </c>
      <c r="N53" s="40">
        <v>0</v>
      </c>
    </row>
    <row r="54" spans="1:14" ht="18.75" customHeight="1">
      <c r="A54" s="41" t="s">
        <v>76</v>
      </c>
      <c r="B54" s="42"/>
      <c r="C54" s="37">
        <v>322</v>
      </c>
      <c r="D54" s="38">
        <v>410</v>
      </c>
      <c r="E54" s="39">
        <v>66590191.21</v>
      </c>
      <c r="F54" s="39">
        <v>0</v>
      </c>
      <c r="G54" s="39">
        <v>66590191.21</v>
      </c>
      <c r="H54" s="39">
        <v>24089203.16</v>
      </c>
      <c r="I54" s="39">
        <v>0</v>
      </c>
      <c r="J54" s="39">
        <v>0</v>
      </c>
      <c r="K54" s="39">
        <v>0</v>
      </c>
      <c r="L54" s="39">
        <v>71373195.98</v>
      </c>
      <c r="M54" s="39">
        <v>19306198.39</v>
      </c>
      <c r="N54" s="40">
        <v>0</v>
      </c>
    </row>
    <row r="55" spans="1:14" ht="18.75" customHeight="1">
      <c r="A55" s="41" t="s">
        <v>77</v>
      </c>
      <c r="B55" s="42"/>
      <c r="C55" s="37">
        <v>330</v>
      </c>
      <c r="D55" s="43"/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40">
        <v>0</v>
      </c>
    </row>
    <row r="56" spans="1:14" ht="18.75" customHeight="1">
      <c r="A56" s="41" t="s">
        <v>78</v>
      </c>
      <c r="B56" s="42"/>
      <c r="C56" s="37">
        <v>350</v>
      </c>
      <c r="D56" s="43"/>
      <c r="E56" s="39">
        <v>4371377.76</v>
      </c>
      <c r="F56" s="39">
        <v>0</v>
      </c>
      <c r="G56" s="39">
        <v>4371377.76</v>
      </c>
      <c r="H56" s="39">
        <v>0</v>
      </c>
      <c r="I56" s="39">
        <v>0</v>
      </c>
      <c r="J56" s="39">
        <v>0</v>
      </c>
      <c r="K56" s="39">
        <v>0</v>
      </c>
      <c r="L56" s="39">
        <v>4371377.76</v>
      </c>
      <c r="M56" s="39">
        <v>0</v>
      </c>
      <c r="N56" s="40">
        <v>0</v>
      </c>
    </row>
    <row r="57" spans="1:14" ht="30" customHeight="1">
      <c r="A57" s="41" t="s">
        <v>79</v>
      </c>
      <c r="B57" s="42"/>
      <c r="C57" s="37">
        <v>351</v>
      </c>
      <c r="D57" s="38">
        <v>330</v>
      </c>
      <c r="E57" s="39">
        <v>5409280.8</v>
      </c>
      <c r="F57" s="39">
        <v>0</v>
      </c>
      <c r="G57" s="39">
        <v>5409280.8</v>
      </c>
      <c r="H57" s="39">
        <v>0</v>
      </c>
      <c r="I57" s="39">
        <v>0</v>
      </c>
      <c r="J57" s="39">
        <v>0</v>
      </c>
      <c r="K57" s="39">
        <v>0</v>
      </c>
      <c r="L57" s="39">
        <v>5409280.8</v>
      </c>
      <c r="M57" s="39">
        <v>0</v>
      </c>
      <c r="N57" s="40">
        <v>0</v>
      </c>
    </row>
    <row r="58" spans="1:14" ht="30" customHeight="1">
      <c r="A58" s="41" t="s">
        <v>80</v>
      </c>
      <c r="B58" s="42"/>
      <c r="C58" s="37">
        <v>352</v>
      </c>
      <c r="D58" s="38">
        <v>430</v>
      </c>
      <c r="E58" s="39">
        <v>1037903.04</v>
      </c>
      <c r="F58" s="39">
        <v>0</v>
      </c>
      <c r="G58" s="39">
        <v>1037903.04</v>
      </c>
      <c r="H58" s="39">
        <v>0</v>
      </c>
      <c r="I58" s="39">
        <v>0</v>
      </c>
      <c r="J58" s="39">
        <v>0</v>
      </c>
      <c r="K58" s="39">
        <v>0</v>
      </c>
      <c r="L58" s="39">
        <v>1037903.04</v>
      </c>
      <c r="M58" s="39">
        <v>0</v>
      </c>
      <c r="N58" s="40">
        <v>0</v>
      </c>
    </row>
    <row r="59" spans="1:14" ht="18.75" customHeight="1">
      <c r="A59" s="41" t="s">
        <v>81</v>
      </c>
      <c r="B59" s="42"/>
      <c r="C59" s="37">
        <v>360</v>
      </c>
      <c r="D59" s="43"/>
      <c r="E59" s="39">
        <v>120083.07</v>
      </c>
      <c r="F59" s="39">
        <v>0</v>
      </c>
      <c r="G59" s="39">
        <v>120083.07</v>
      </c>
      <c r="H59" s="39">
        <v>0</v>
      </c>
      <c r="I59" s="39">
        <v>0</v>
      </c>
      <c r="J59" s="39">
        <v>0</v>
      </c>
      <c r="K59" s="39">
        <v>0</v>
      </c>
      <c r="L59" s="39">
        <v>57144.62</v>
      </c>
      <c r="M59" s="39">
        <v>62938.45</v>
      </c>
      <c r="N59" s="40">
        <v>0</v>
      </c>
    </row>
    <row r="60" spans="1:14" ht="18.75" customHeight="1">
      <c r="A60" s="41" t="s">
        <v>82</v>
      </c>
      <c r="B60" s="42"/>
      <c r="C60" s="37">
        <v>361</v>
      </c>
      <c r="D60" s="38">
        <v>340</v>
      </c>
      <c r="E60" s="39">
        <v>2996276.3</v>
      </c>
      <c r="F60" s="39">
        <v>0</v>
      </c>
      <c r="G60" s="39">
        <v>2996276.3</v>
      </c>
      <c r="H60" s="39">
        <v>0</v>
      </c>
      <c r="I60" s="39">
        <v>0</v>
      </c>
      <c r="J60" s="39">
        <v>0</v>
      </c>
      <c r="K60" s="39">
        <v>0</v>
      </c>
      <c r="L60" s="39">
        <v>2207619.48</v>
      </c>
      <c r="M60" s="39">
        <v>788656.82</v>
      </c>
      <c r="N60" s="40">
        <v>0</v>
      </c>
    </row>
    <row r="61" spans="1:14" ht="28.5" customHeight="1">
      <c r="A61" s="41" t="s">
        <v>83</v>
      </c>
      <c r="B61" s="42"/>
      <c r="C61" s="37">
        <v>362</v>
      </c>
      <c r="D61" s="38">
        <v>440</v>
      </c>
      <c r="E61" s="39">
        <v>2876193.23</v>
      </c>
      <c r="F61" s="39">
        <v>0</v>
      </c>
      <c r="G61" s="39">
        <v>2876193.23</v>
      </c>
      <c r="H61" s="39">
        <v>0</v>
      </c>
      <c r="I61" s="39">
        <v>0</v>
      </c>
      <c r="J61" s="39">
        <v>0</v>
      </c>
      <c r="K61" s="39">
        <v>0</v>
      </c>
      <c r="L61" s="39">
        <v>2150474.86</v>
      </c>
      <c r="M61" s="39">
        <v>725718.37</v>
      </c>
      <c r="N61" s="40">
        <v>0</v>
      </c>
    </row>
    <row r="62" spans="1:14" ht="28.5" customHeight="1">
      <c r="A62" s="41" t="s">
        <v>84</v>
      </c>
      <c r="B62" s="42"/>
      <c r="C62" s="37">
        <v>370</v>
      </c>
      <c r="D62" s="43"/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40">
        <v>0</v>
      </c>
    </row>
    <row r="63" spans="1:14" ht="28.5" customHeight="1">
      <c r="A63" s="35" t="s">
        <v>140</v>
      </c>
      <c r="B63" s="36"/>
      <c r="C63" s="37">
        <v>380</v>
      </c>
      <c r="D63" s="43"/>
      <c r="E63" s="39">
        <v>58188976.73</v>
      </c>
      <c r="F63" s="39">
        <v>0</v>
      </c>
      <c r="G63" s="39">
        <v>58188976.73</v>
      </c>
      <c r="H63" s="39">
        <v>0</v>
      </c>
      <c r="I63" s="39">
        <v>0</v>
      </c>
      <c r="J63" s="39">
        <v>0</v>
      </c>
      <c r="K63" s="39">
        <v>0</v>
      </c>
      <c r="L63" s="39">
        <v>62603323.47</v>
      </c>
      <c r="M63" s="39">
        <v>-4414346.74</v>
      </c>
      <c r="N63" s="40">
        <v>0</v>
      </c>
    </row>
    <row r="64" spans="1:14" ht="28.5" customHeight="1">
      <c r="A64" s="35" t="s">
        <v>141</v>
      </c>
      <c r="B64" s="36"/>
      <c r="C64" s="37">
        <v>390</v>
      </c>
      <c r="D64" s="43"/>
      <c r="E64" s="39">
        <v>67039942.95</v>
      </c>
      <c r="F64" s="39">
        <v>0</v>
      </c>
      <c r="G64" s="39">
        <v>67039942.95</v>
      </c>
      <c r="H64" s="39">
        <v>0</v>
      </c>
      <c r="I64" s="39">
        <v>0</v>
      </c>
      <c r="J64" s="39">
        <v>0</v>
      </c>
      <c r="K64" s="39">
        <v>0</v>
      </c>
      <c r="L64" s="39">
        <v>63924626.5</v>
      </c>
      <c r="M64" s="39">
        <v>3115316.45</v>
      </c>
      <c r="N64" s="40">
        <v>0</v>
      </c>
    </row>
    <row r="65" spans="1:14" ht="35.25" customHeight="1">
      <c r="A65" s="41" t="s">
        <v>85</v>
      </c>
      <c r="B65" s="42"/>
      <c r="C65" s="37">
        <v>410</v>
      </c>
      <c r="D65" s="43"/>
      <c r="E65" s="39">
        <v>5669022.63</v>
      </c>
      <c r="F65" s="39">
        <v>0</v>
      </c>
      <c r="G65" s="39">
        <v>5669022.63</v>
      </c>
      <c r="H65" s="39">
        <v>0</v>
      </c>
      <c r="I65" s="39">
        <v>0</v>
      </c>
      <c r="J65" s="39">
        <v>0</v>
      </c>
      <c r="K65" s="39">
        <v>0</v>
      </c>
      <c r="L65" s="39">
        <v>5068565.12</v>
      </c>
      <c r="M65" s="39">
        <v>600457.51</v>
      </c>
      <c r="N65" s="40">
        <v>0</v>
      </c>
    </row>
    <row r="66" spans="1:14" ht="12.75">
      <c r="A66" s="41" t="s">
        <v>86</v>
      </c>
      <c r="B66" s="42"/>
      <c r="C66" s="37">
        <v>411</v>
      </c>
      <c r="D66" s="38">
        <v>510</v>
      </c>
      <c r="E66" s="39">
        <f>SUM(G66)</f>
        <v>488504693.37</v>
      </c>
      <c r="F66" s="39">
        <v>0</v>
      </c>
      <c r="G66" s="39">
        <f>SUM(L66+M66-H66)</f>
        <v>488504693.37</v>
      </c>
      <c r="H66" s="39">
        <v>107039149.97</v>
      </c>
      <c r="I66" s="39">
        <v>0</v>
      </c>
      <c r="J66" s="39">
        <v>0</v>
      </c>
      <c r="K66" s="39">
        <v>0</v>
      </c>
      <c r="L66" s="39">
        <v>485894138.99</v>
      </c>
      <c r="M66" s="39">
        <v>109649704.35</v>
      </c>
      <c r="N66" s="40">
        <v>0</v>
      </c>
    </row>
    <row r="67" spans="1:14" ht="12.75">
      <c r="A67" s="41" t="s">
        <v>87</v>
      </c>
      <c r="B67" s="42"/>
      <c r="C67" s="37">
        <v>412</v>
      </c>
      <c r="D67" s="38">
        <v>610</v>
      </c>
      <c r="E67" s="39">
        <f>SUM(G67)</f>
        <v>482835670.74</v>
      </c>
      <c r="F67" s="39">
        <v>0</v>
      </c>
      <c r="G67" s="39">
        <f>SUM(L67+M67-H67)</f>
        <v>482835670.74</v>
      </c>
      <c r="H67" s="39">
        <v>107039149.97</v>
      </c>
      <c r="I67" s="39">
        <v>0</v>
      </c>
      <c r="J67" s="39">
        <v>0</v>
      </c>
      <c r="K67" s="39">
        <v>0</v>
      </c>
      <c r="L67" s="39">
        <v>480825573.87</v>
      </c>
      <c r="M67" s="39">
        <v>109049246.84</v>
      </c>
      <c r="N67" s="40">
        <v>0</v>
      </c>
    </row>
    <row r="68" spans="1:14" ht="18.75" customHeight="1">
      <c r="A68" s="41" t="s">
        <v>88</v>
      </c>
      <c r="B68" s="42"/>
      <c r="C68" s="37">
        <v>420</v>
      </c>
      <c r="D68" s="43"/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40">
        <v>0</v>
      </c>
    </row>
    <row r="69" spans="1:14" ht="31.5" customHeight="1">
      <c r="A69" s="41" t="s">
        <v>89</v>
      </c>
      <c r="B69" s="42"/>
      <c r="C69" s="37">
        <v>440</v>
      </c>
      <c r="D69" s="43"/>
      <c r="E69" s="39">
        <v>61380351.36</v>
      </c>
      <c r="F69" s="39">
        <v>0</v>
      </c>
      <c r="G69" s="39">
        <v>61380351.36</v>
      </c>
      <c r="H69" s="39">
        <v>0</v>
      </c>
      <c r="I69" s="39">
        <v>0</v>
      </c>
      <c r="J69" s="39">
        <v>0</v>
      </c>
      <c r="K69" s="39">
        <v>0</v>
      </c>
      <c r="L69" s="39">
        <v>60260345.74</v>
      </c>
      <c r="M69" s="39">
        <v>1120005.62</v>
      </c>
      <c r="N69" s="40">
        <v>0</v>
      </c>
    </row>
    <row r="70" spans="1:14" ht="27.75" customHeight="1">
      <c r="A70" s="41" t="s">
        <v>90</v>
      </c>
      <c r="B70" s="42"/>
      <c r="C70" s="37">
        <v>441</v>
      </c>
      <c r="D70" s="38">
        <v>530</v>
      </c>
      <c r="E70" s="39">
        <v>61380351.36</v>
      </c>
      <c r="F70" s="39">
        <v>0</v>
      </c>
      <c r="G70" s="39">
        <v>61380351.36</v>
      </c>
      <c r="H70" s="39">
        <v>0</v>
      </c>
      <c r="I70" s="39">
        <v>0</v>
      </c>
      <c r="J70" s="39">
        <v>0</v>
      </c>
      <c r="K70" s="39">
        <v>0</v>
      </c>
      <c r="L70" s="39">
        <v>60260345.74</v>
      </c>
      <c r="M70" s="39">
        <v>1120005.62</v>
      </c>
      <c r="N70" s="40">
        <v>0</v>
      </c>
    </row>
    <row r="71" spans="1:14" ht="18.75" customHeight="1">
      <c r="A71" s="41" t="s">
        <v>91</v>
      </c>
      <c r="B71" s="42"/>
      <c r="C71" s="37">
        <v>460</v>
      </c>
      <c r="D71" s="43"/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40">
        <v>0</v>
      </c>
    </row>
    <row r="72" spans="1:14" ht="30.75" customHeight="1">
      <c r="A72" s="41" t="s">
        <v>92</v>
      </c>
      <c r="B72" s="42"/>
      <c r="C72" s="37">
        <v>470</v>
      </c>
      <c r="D72" s="43"/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40">
        <v>0</v>
      </c>
    </row>
    <row r="73" spans="1:14" ht="31.5" customHeight="1">
      <c r="A73" s="41" t="s">
        <v>93</v>
      </c>
      <c r="B73" s="42"/>
      <c r="C73" s="37">
        <v>480</v>
      </c>
      <c r="D73" s="43"/>
      <c r="E73" s="39">
        <v>-9431.04</v>
      </c>
      <c r="F73" s="39">
        <v>0</v>
      </c>
      <c r="G73" s="39">
        <v>-9431.04</v>
      </c>
      <c r="H73" s="39">
        <v>0</v>
      </c>
      <c r="I73" s="39">
        <v>0</v>
      </c>
      <c r="J73" s="39">
        <v>0</v>
      </c>
      <c r="K73" s="39">
        <v>0</v>
      </c>
      <c r="L73" s="39">
        <v>-1404284.36</v>
      </c>
      <c r="M73" s="39">
        <v>1394853.32</v>
      </c>
      <c r="N73" s="40">
        <v>0</v>
      </c>
    </row>
    <row r="74" spans="1:14" ht="28.5" customHeight="1">
      <c r="A74" s="41" t="s">
        <v>94</v>
      </c>
      <c r="B74" s="42"/>
      <c r="C74" s="37">
        <v>481</v>
      </c>
      <c r="D74" s="38">
        <v>560</v>
      </c>
      <c r="E74" s="39">
        <v>486279128.97</v>
      </c>
      <c r="F74" s="39">
        <v>0</v>
      </c>
      <c r="G74" s="39">
        <v>486279128.97</v>
      </c>
      <c r="H74" s="39">
        <v>215810824.64</v>
      </c>
      <c r="I74" s="39">
        <v>0</v>
      </c>
      <c r="J74" s="39">
        <v>0</v>
      </c>
      <c r="K74" s="39">
        <v>0</v>
      </c>
      <c r="L74" s="39">
        <v>569530649.98</v>
      </c>
      <c r="M74" s="39">
        <v>132559303.63</v>
      </c>
      <c r="N74" s="40">
        <v>0</v>
      </c>
    </row>
    <row r="75" spans="1:14" ht="30.75" customHeight="1">
      <c r="A75" s="41" t="s">
        <v>95</v>
      </c>
      <c r="B75" s="42"/>
      <c r="C75" s="37">
        <v>482</v>
      </c>
      <c r="D75" s="38">
        <v>660</v>
      </c>
      <c r="E75" s="39">
        <v>486288560.01</v>
      </c>
      <c r="F75" s="39">
        <v>0</v>
      </c>
      <c r="G75" s="39">
        <v>486288560.01</v>
      </c>
      <c r="H75" s="39">
        <v>215810824.64</v>
      </c>
      <c r="I75" s="39">
        <v>0</v>
      </c>
      <c r="J75" s="39">
        <v>0</v>
      </c>
      <c r="K75" s="39">
        <v>0</v>
      </c>
      <c r="L75" s="39">
        <v>570934934.34</v>
      </c>
      <c r="M75" s="39">
        <v>131164450.31</v>
      </c>
      <c r="N75" s="40">
        <v>0</v>
      </c>
    </row>
    <row r="76" spans="1:14" ht="18.75" customHeight="1">
      <c r="A76" s="35" t="s">
        <v>142</v>
      </c>
      <c r="B76" s="36"/>
      <c r="C76" s="37">
        <v>510</v>
      </c>
      <c r="D76" s="43"/>
      <c r="E76" s="39">
        <v>8850966.22</v>
      </c>
      <c r="F76" s="39">
        <v>0</v>
      </c>
      <c r="G76" s="39">
        <v>8850966.22</v>
      </c>
      <c r="H76" s="39">
        <v>0</v>
      </c>
      <c r="I76" s="39">
        <v>0</v>
      </c>
      <c r="J76" s="39">
        <v>0</v>
      </c>
      <c r="K76" s="39">
        <v>0</v>
      </c>
      <c r="L76" s="39">
        <v>1321303.03</v>
      </c>
      <c r="M76" s="39">
        <v>7529663.19</v>
      </c>
      <c r="N76" s="40">
        <v>0</v>
      </c>
    </row>
    <row r="77" spans="1:14" ht="28.5" customHeight="1">
      <c r="A77" s="41" t="s">
        <v>96</v>
      </c>
      <c r="B77" s="42"/>
      <c r="C77" s="37">
        <v>520</v>
      </c>
      <c r="D77" s="43"/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40">
        <v>0</v>
      </c>
    </row>
    <row r="78" spans="1:14" ht="31.5" customHeight="1">
      <c r="A78" s="41" t="s">
        <v>97</v>
      </c>
      <c r="B78" s="42"/>
      <c r="C78" s="37">
        <v>530</v>
      </c>
      <c r="D78" s="43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40">
        <v>0</v>
      </c>
    </row>
    <row r="79" spans="1:14" ht="30.75" customHeight="1">
      <c r="A79" s="41" t="s">
        <v>98</v>
      </c>
      <c r="B79" s="42"/>
      <c r="C79" s="37">
        <v>540</v>
      </c>
      <c r="D79" s="43"/>
      <c r="E79" s="39">
        <v>8850966.22</v>
      </c>
      <c r="F79" s="39">
        <v>0</v>
      </c>
      <c r="G79" s="39">
        <v>8850966.22</v>
      </c>
      <c r="H79" s="39">
        <v>0</v>
      </c>
      <c r="I79" s="39">
        <v>0</v>
      </c>
      <c r="J79" s="39">
        <v>0</v>
      </c>
      <c r="K79" s="39">
        <v>0</v>
      </c>
      <c r="L79" s="39">
        <v>1321303.03</v>
      </c>
      <c r="M79" s="39">
        <v>7529663.19</v>
      </c>
      <c r="N79" s="40">
        <v>0</v>
      </c>
    </row>
    <row r="80" spans="1:14" ht="27.75" customHeight="1">
      <c r="A80" s="41" t="s">
        <v>99</v>
      </c>
      <c r="B80" s="42"/>
      <c r="C80" s="37">
        <v>541</v>
      </c>
      <c r="D80" s="38">
        <v>730</v>
      </c>
      <c r="E80" s="39">
        <v>519544475.26</v>
      </c>
      <c r="F80" s="39">
        <v>0</v>
      </c>
      <c r="G80" s="39">
        <v>519544475.26</v>
      </c>
      <c r="H80" s="39">
        <v>107039149.97</v>
      </c>
      <c r="I80" s="39">
        <v>0</v>
      </c>
      <c r="J80" s="39">
        <v>0</v>
      </c>
      <c r="K80" s="39">
        <v>0</v>
      </c>
      <c r="L80" s="39">
        <v>503656521.68</v>
      </c>
      <c r="M80" s="39">
        <v>122927103.55</v>
      </c>
      <c r="N80" s="40">
        <v>0</v>
      </c>
    </row>
    <row r="81" spans="1:14" ht="30" customHeight="1">
      <c r="A81" s="41" t="s">
        <v>100</v>
      </c>
      <c r="B81" s="42"/>
      <c r="C81" s="37">
        <v>542</v>
      </c>
      <c r="D81" s="38">
        <v>830</v>
      </c>
      <c r="E81" s="39">
        <v>510693509.04</v>
      </c>
      <c r="F81" s="39">
        <v>0</v>
      </c>
      <c r="G81" s="39">
        <v>510693509.04</v>
      </c>
      <c r="H81" s="39">
        <v>107039149.97</v>
      </c>
      <c r="I81" s="39">
        <v>0</v>
      </c>
      <c r="J81" s="39">
        <v>0</v>
      </c>
      <c r="K81" s="39">
        <v>0</v>
      </c>
      <c r="L81" s="39">
        <v>502335218.65</v>
      </c>
      <c r="M81" s="39">
        <v>115397440.36</v>
      </c>
      <c r="N81" s="40">
        <v>0</v>
      </c>
    </row>
    <row r="82" spans="1:14" ht="15">
      <c r="A82" s="12"/>
      <c r="B82" s="13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27.75" customHeight="1">
      <c r="A83" s="7" t="s">
        <v>101</v>
      </c>
      <c r="B83" s="44"/>
      <c r="C83" s="45"/>
      <c r="D83" s="46" t="s">
        <v>102</v>
      </c>
      <c r="E83" s="17"/>
      <c r="F83" s="17"/>
      <c r="G83" s="47" t="s">
        <v>103</v>
      </c>
      <c r="H83" s="17"/>
      <c r="I83" s="45"/>
      <c r="J83" s="17"/>
      <c r="K83" s="45"/>
      <c r="L83" s="46" t="s">
        <v>104</v>
      </c>
      <c r="M83" s="17"/>
      <c r="N83" s="17"/>
    </row>
    <row r="84" spans="1:14" ht="27.75" customHeight="1">
      <c r="A84" s="7" t="s">
        <v>135</v>
      </c>
      <c r="B84" s="48" t="s">
        <v>105</v>
      </c>
      <c r="C84" s="17"/>
      <c r="D84" s="49" t="s">
        <v>106</v>
      </c>
      <c r="E84" s="50"/>
      <c r="F84" s="50"/>
      <c r="G84" s="45"/>
      <c r="H84" s="17"/>
      <c r="I84" s="49" t="s">
        <v>105</v>
      </c>
      <c r="J84" s="50"/>
      <c r="K84" s="17"/>
      <c r="L84" s="49" t="s">
        <v>106</v>
      </c>
      <c r="M84" s="50"/>
      <c r="N84" s="50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</sheetData>
  <sheetProtection/>
  <mergeCells count="95">
    <mergeCell ref="A1:N1"/>
    <mergeCell ref="A2:L2"/>
    <mergeCell ref="A3:M3"/>
    <mergeCell ref="A4:B4"/>
    <mergeCell ref="C4:K4"/>
    <mergeCell ref="L4:M4"/>
    <mergeCell ref="A5:L5"/>
    <mergeCell ref="A6:L6"/>
    <mergeCell ref="A7:L7"/>
    <mergeCell ref="A8:L8"/>
    <mergeCell ref="A9:L9"/>
    <mergeCell ref="A10:N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I84:J84"/>
    <mergeCell ref="A77:B77"/>
    <mergeCell ref="A78:B78"/>
    <mergeCell ref="A79:B79"/>
    <mergeCell ref="A80:B80"/>
    <mergeCell ref="A81:B81"/>
    <mergeCell ref="A82:B82"/>
    <mergeCell ref="L84:N84"/>
    <mergeCell ref="C82:N82"/>
    <mergeCell ref="C83:C84"/>
    <mergeCell ref="D83:F83"/>
    <mergeCell ref="G83:H83"/>
    <mergeCell ref="I83:J83"/>
    <mergeCell ref="K83:K84"/>
    <mergeCell ref="L83:N83"/>
    <mergeCell ref="D84:F84"/>
    <mergeCell ref="G84:H84"/>
  </mergeCells>
  <printOptions/>
  <pageMargins left="0.7874015748031497" right="0.31496062992125984" top="0.3937007874015748" bottom="0.3937007874015748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C1">
      <selection activeCell="E23" sqref="E23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57.7109375" style="0" customWidth="1"/>
    <col min="4" max="4" width="4.00390625" style="0" customWidth="1"/>
    <col min="5" max="5" width="19.421875" style="0" customWidth="1"/>
    <col min="6" max="6" width="21.421875" style="0" customWidth="1"/>
    <col min="7" max="7" width="15.8515625" style="0" customWidth="1"/>
    <col min="8" max="8" width="18.8515625" style="0" customWidth="1"/>
    <col min="9" max="9" width="21.57421875" style="0" customWidth="1"/>
    <col min="10" max="10" width="14.28125" style="0" customWidth="1"/>
    <col min="11" max="11" width="16.8515625" style="0" customWidth="1"/>
  </cols>
  <sheetData>
    <row r="1" spans="1:11" ht="25.5" customHeight="1">
      <c r="A1" s="30" t="s">
        <v>107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31" t="s">
        <v>108</v>
      </c>
      <c r="B2" s="51" t="s">
        <v>13</v>
      </c>
      <c r="C2" s="50"/>
      <c r="D2" s="51" t="s">
        <v>14</v>
      </c>
      <c r="E2" s="51" t="s">
        <v>109</v>
      </c>
      <c r="F2" s="50"/>
      <c r="G2" s="50"/>
      <c r="H2" s="50"/>
      <c r="I2" s="50"/>
      <c r="J2" s="50"/>
      <c r="K2" s="32" t="s">
        <v>110</v>
      </c>
    </row>
    <row r="3" spans="1:11" ht="81.75" customHeight="1">
      <c r="A3" s="21"/>
      <c r="B3" s="52"/>
      <c r="C3" s="53"/>
      <c r="D3" s="52"/>
      <c r="E3" s="54" t="s">
        <v>111</v>
      </c>
      <c r="F3" s="54" t="s">
        <v>112</v>
      </c>
      <c r="G3" s="54" t="s">
        <v>113</v>
      </c>
      <c r="H3" s="54" t="s">
        <v>114</v>
      </c>
      <c r="I3" s="54" t="s">
        <v>115</v>
      </c>
      <c r="J3" s="54" t="s">
        <v>116</v>
      </c>
      <c r="K3" s="55"/>
    </row>
    <row r="4" spans="1:11" ht="12.75">
      <c r="A4" s="21"/>
      <c r="B4" s="56" t="s">
        <v>26</v>
      </c>
      <c r="C4" s="57"/>
      <c r="D4" s="58" t="s">
        <v>27</v>
      </c>
      <c r="E4" s="58" t="s">
        <v>28</v>
      </c>
      <c r="F4" s="58" t="s">
        <v>29</v>
      </c>
      <c r="G4" s="58" t="s">
        <v>30</v>
      </c>
      <c r="H4" s="58" t="s">
        <v>31</v>
      </c>
      <c r="I4" s="58" t="s">
        <v>32</v>
      </c>
      <c r="J4" s="58" t="s">
        <v>33</v>
      </c>
      <c r="K4" s="59" t="s">
        <v>34</v>
      </c>
    </row>
    <row r="5" spans="1:11" ht="25.5">
      <c r="A5" s="21"/>
      <c r="B5" s="60" t="s">
        <v>117</v>
      </c>
      <c r="C5" s="61"/>
      <c r="D5" s="62" t="s">
        <v>118</v>
      </c>
      <c r="E5" s="63" t="s">
        <v>119</v>
      </c>
      <c r="F5" s="63" t="s">
        <v>119</v>
      </c>
      <c r="G5" s="63" t="s">
        <v>119</v>
      </c>
      <c r="H5" s="63" t="s">
        <v>120</v>
      </c>
      <c r="I5" s="63" t="s">
        <v>121</v>
      </c>
      <c r="J5" s="63" t="s">
        <v>119</v>
      </c>
      <c r="K5" s="40" t="s">
        <v>122</v>
      </c>
    </row>
    <row r="6" spans="1:11" ht="12.75">
      <c r="A6" s="21"/>
      <c r="B6" s="64" t="s">
        <v>111</v>
      </c>
      <c r="C6" s="61"/>
      <c r="D6" s="62" t="s">
        <v>123</v>
      </c>
      <c r="E6" s="63" t="s">
        <v>119</v>
      </c>
      <c r="F6" s="63" t="s">
        <v>119</v>
      </c>
      <c r="G6" s="63" t="s">
        <v>119</v>
      </c>
      <c r="H6" s="63" t="s">
        <v>119</v>
      </c>
      <c r="I6" s="63" t="s">
        <v>119</v>
      </c>
      <c r="J6" s="63" t="s">
        <v>119</v>
      </c>
      <c r="K6" s="40" t="s">
        <v>119</v>
      </c>
    </row>
    <row r="7" spans="1:11" ht="32.25" customHeight="1">
      <c r="A7" s="21"/>
      <c r="B7" s="64" t="s">
        <v>112</v>
      </c>
      <c r="C7" s="61"/>
      <c r="D7" s="62" t="s">
        <v>124</v>
      </c>
      <c r="E7" s="63" t="s">
        <v>119</v>
      </c>
      <c r="F7" s="63" t="s">
        <v>119</v>
      </c>
      <c r="G7" s="63" t="s">
        <v>119</v>
      </c>
      <c r="H7" s="63" t="s">
        <v>119</v>
      </c>
      <c r="I7" s="63" t="s">
        <v>119</v>
      </c>
      <c r="J7" s="63" t="s">
        <v>119</v>
      </c>
      <c r="K7" s="40" t="s">
        <v>119</v>
      </c>
    </row>
    <row r="8" spans="1:11" ht="12.75">
      <c r="A8" s="21"/>
      <c r="B8" s="64" t="s">
        <v>113</v>
      </c>
      <c r="C8" s="61"/>
      <c r="D8" s="62" t="s">
        <v>125</v>
      </c>
      <c r="E8" s="63" t="s">
        <v>119</v>
      </c>
      <c r="F8" s="63" t="s">
        <v>119</v>
      </c>
      <c r="G8" s="63" t="s">
        <v>119</v>
      </c>
      <c r="H8" s="63" t="s">
        <v>119</v>
      </c>
      <c r="I8" s="63" t="s">
        <v>119</v>
      </c>
      <c r="J8" s="63" t="s">
        <v>119</v>
      </c>
      <c r="K8" s="40" t="s">
        <v>119</v>
      </c>
    </row>
    <row r="9" spans="1:11" ht="25.5">
      <c r="A9" s="21"/>
      <c r="B9" s="64" t="s">
        <v>126</v>
      </c>
      <c r="C9" s="61"/>
      <c r="D9" s="62" t="s">
        <v>127</v>
      </c>
      <c r="E9" s="63" t="s">
        <v>119</v>
      </c>
      <c r="F9" s="63" t="s">
        <v>119</v>
      </c>
      <c r="G9" s="63" t="s">
        <v>119</v>
      </c>
      <c r="H9" s="63" t="s">
        <v>119</v>
      </c>
      <c r="I9" s="63" t="s">
        <v>121</v>
      </c>
      <c r="J9" s="63" t="s">
        <v>119</v>
      </c>
      <c r="K9" s="40" t="s">
        <v>121</v>
      </c>
    </row>
    <row r="10" spans="1:11" ht="25.5">
      <c r="A10" s="21"/>
      <c r="B10" s="65"/>
      <c r="C10" s="66" t="s">
        <v>128</v>
      </c>
      <c r="D10" s="62" t="s">
        <v>129</v>
      </c>
      <c r="E10" s="63" t="s">
        <v>119</v>
      </c>
      <c r="F10" s="63" t="s">
        <v>119</v>
      </c>
      <c r="G10" s="63" t="s">
        <v>119</v>
      </c>
      <c r="H10" s="63" t="s">
        <v>119</v>
      </c>
      <c r="I10" s="63" t="s">
        <v>121</v>
      </c>
      <c r="J10" s="63" t="s">
        <v>119</v>
      </c>
      <c r="K10" s="40" t="s">
        <v>121</v>
      </c>
    </row>
    <row r="11" spans="1:11" ht="25.5">
      <c r="A11" s="21"/>
      <c r="B11" s="64" t="s">
        <v>115</v>
      </c>
      <c r="C11" s="61"/>
      <c r="D11" s="62" t="s">
        <v>130</v>
      </c>
      <c r="E11" s="63" t="s">
        <v>119</v>
      </c>
      <c r="F11" s="63" t="s">
        <v>119</v>
      </c>
      <c r="G11" s="63" t="s">
        <v>119</v>
      </c>
      <c r="H11" s="63" t="s">
        <v>120</v>
      </c>
      <c r="I11" s="63" t="s">
        <v>119</v>
      </c>
      <c r="J11" s="63" t="s">
        <v>119</v>
      </c>
      <c r="K11" s="40" t="s">
        <v>120</v>
      </c>
    </row>
    <row r="12" spans="1:11" ht="25.5">
      <c r="A12" s="21"/>
      <c r="B12" s="65"/>
      <c r="C12" s="66" t="s">
        <v>128</v>
      </c>
      <c r="D12" s="62" t="s">
        <v>131</v>
      </c>
      <c r="E12" s="63" t="s">
        <v>119</v>
      </c>
      <c r="F12" s="63" t="s">
        <v>119</v>
      </c>
      <c r="G12" s="63" t="s">
        <v>119</v>
      </c>
      <c r="H12" s="63" t="s">
        <v>120</v>
      </c>
      <c r="I12" s="63" t="s">
        <v>119</v>
      </c>
      <c r="J12" s="63" t="s">
        <v>119</v>
      </c>
      <c r="K12" s="40" t="s">
        <v>120</v>
      </c>
    </row>
    <row r="13" spans="1:11" ht="37.5" customHeight="1">
      <c r="A13" s="21"/>
      <c r="B13" s="64" t="s">
        <v>116</v>
      </c>
      <c r="C13" s="61"/>
      <c r="D13" s="62" t="s">
        <v>132</v>
      </c>
      <c r="E13" s="63" t="s">
        <v>119</v>
      </c>
      <c r="F13" s="63" t="s">
        <v>119</v>
      </c>
      <c r="G13" s="63" t="s">
        <v>119</v>
      </c>
      <c r="H13" s="63" t="s">
        <v>119</v>
      </c>
      <c r="I13" s="63" t="s">
        <v>119</v>
      </c>
      <c r="J13" s="63" t="s">
        <v>119</v>
      </c>
      <c r="K13" s="40" t="s">
        <v>119</v>
      </c>
    </row>
    <row r="14" spans="1:11" ht="14.25">
      <c r="A14" s="27"/>
      <c r="B14" s="21"/>
      <c r="C14" s="21"/>
      <c r="D14" s="28"/>
      <c r="E14" s="29"/>
      <c r="F14" s="29"/>
      <c r="G14" s="29"/>
      <c r="H14" s="29"/>
      <c r="I14" s="29"/>
      <c r="J14" s="29"/>
      <c r="K14" s="29"/>
    </row>
  </sheetData>
  <sheetProtection/>
  <mergeCells count="16">
    <mergeCell ref="A1:K1"/>
    <mergeCell ref="A2:A13"/>
    <mergeCell ref="B2:C3"/>
    <mergeCell ref="D2:D3"/>
    <mergeCell ref="E2:J2"/>
    <mergeCell ref="K2:K3"/>
    <mergeCell ref="B4:C4"/>
    <mergeCell ref="B5:C5"/>
    <mergeCell ref="B6:C6"/>
    <mergeCell ref="B7:C7"/>
    <mergeCell ref="B8:C8"/>
    <mergeCell ref="B9:C9"/>
    <mergeCell ref="B11:C11"/>
    <mergeCell ref="B13:C13"/>
    <mergeCell ref="A14:C14"/>
    <mergeCell ref="D14:K14"/>
  </mergeCells>
  <printOptions/>
  <pageMargins left="0.7874015748031497" right="0.31496062992125984" top="0.3937007874015748" bottom="0.3937007874015748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TENSOR</cp:lastModifiedBy>
  <cp:lastPrinted>2014-04-11T07:50:13Z</cp:lastPrinted>
  <dcterms:created xsi:type="dcterms:W3CDTF">2014-01-31T12:36:25Z</dcterms:created>
  <dcterms:modified xsi:type="dcterms:W3CDTF">2014-04-11T07:50:53Z</dcterms:modified>
  <cp:category/>
  <cp:version/>
  <cp:contentType/>
  <cp:contentStatus/>
</cp:coreProperties>
</file>